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10" windowWidth="15360" windowHeight="9105" firstSheet="1" activeTab="1"/>
  </bookViews>
  <sheets>
    <sheet name="回復済み_Sheet1" sheetId="1" state="veryHidden" r:id="rId1"/>
    <sheet name="R3" sheetId="2" r:id="rId2"/>
    <sheet name="R2" sheetId="3" r:id="rId3"/>
    <sheet name="R1" sheetId="4" r:id="rId4"/>
    <sheet name="H30" sheetId="5" r:id="rId5"/>
    <sheet name="H29" sheetId="6" r:id="rId6"/>
    <sheet name="H28" sheetId="7" r:id="rId7"/>
    <sheet name="H27" sheetId="8" r:id="rId8"/>
    <sheet name="H26" sheetId="9" r:id="rId9"/>
    <sheet name="H25" sheetId="10" r:id="rId10"/>
    <sheet name="H24" sheetId="11" r:id="rId11"/>
    <sheet name="H23" sheetId="12" r:id="rId12"/>
    <sheet name="H22" sheetId="13" r:id="rId13"/>
  </sheets>
  <definedNames/>
  <calcPr fullCalcOnLoad="1"/>
</workbook>
</file>

<file path=xl/sharedStrings.xml><?xml version="1.0" encoding="utf-8"?>
<sst xmlns="http://schemas.openxmlformats.org/spreadsheetml/2006/main" count="176" uniqueCount="61">
  <si>
    <t>そ の 他</t>
  </si>
  <si>
    <t>い　　　ぬ</t>
  </si>
  <si>
    <t>ね　　　こ</t>
  </si>
  <si>
    <t>計</t>
  </si>
  <si>
    <r>
      <t>資料：</t>
    </r>
    <r>
      <rPr>
        <sz val="11"/>
        <rFont val="ＭＳ Ｐ明朝"/>
        <family val="1"/>
      </rPr>
      <t>保健所総務課</t>
    </r>
  </si>
  <si>
    <t>市内
（Ａ）</t>
  </si>
  <si>
    <t>区　分</t>
  </si>
  <si>
    <t>幸田町
(B)</t>
  </si>
  <si>
    <t>市外
 (D)</t>
  </si>
  <si>
    <t>合計
(C)＋(Ｄ)</t>
  </si>
  <si>
    <t>計
(C)＝(A)＋(B)</t>
  </si>
  <si>
    <r>
      <t xml:space="preserve"> 注 ：</t>
    </r>
    <r>
      <rPr>
        <sz val="11"/>
        <rFont val="ＭＳ Ｐ明朝"/>
        <family val="1"/>
      </rPr>
      <t>市外に幸田町は含まない。</t>
    </r>
  </si>
  <si>
    <t>平成22年度</t>
  </si>
  <si>
    <t>１７-２５　動物火葬の概況</t>
  </si>
  <si>
    <t>区　分</t>
  </si>
  <si>
    <t>市内
（Ａ）</t>
  </si>
  <si>
    <t>幸田町
(B)</t>
  </si>
  <si>
    <t>計
(C)＝(A)＋(B)</t>
  </si>
  <si>
    <t>市外
 (D)</t>
  </si>
  <si>
    <t>合計
(C)＋(Ｄ)</t>
  </si>
  <si>
    <t>計</t>
  </si>
  <si>
    <r>
      <t>資料：</t>
    </r>
    <r>
      <rPr>
        <sz val="11"/>
        <rFont val="ＭＳ Ｐ明朝"/>
        <family val="1"/>
      </rPr>
      <t>保健総務課</t>
    </r>
  </si>
  <si>
    <t>平成23年度</t>
  </si>
  <si>
    <t>１７-２５　動物火葬の概況</t>
  </si>
  <si>
    <t>区　分</t>
  </si>
  <si>
    <t>市内
（Ａ）</t>
  </si>
  <si>
    <t>幸田町
(B)</t>
  </si>
  <si>
    <t>計
(C)＝(A)＋(B)</t>
  </si>
  <si>
    <t>市外
 (D)</t>
  </si>
  <si>
    <t>合計
(C)＋(Ｄ)</t>
  </si>
  <si>
    <t>い　　　ぬ</t>
  </si>
  <si>
    <t>ね　　　こ</t>
  </si>
  <si>
    <t>計</t>
  </si>
  <si>
    <t>平成24年度</t>
  </si>
  <si>
    <t>平成25年度</t>
  </si>
  <si>
    <t>平成26年度</t>
  </si>
  <si>
    <t>平成27年度</t>
  </si>
  <si>
    <r>
      <t>資料：</t>
    </r>
    <r>
      <rPr>
        <sz val="11"/>
        <rFont val="ＭＳ Ｐ明朝"/>
        <family val="1"/>
      </rPr>
      <t>保健企画課</t>
    </r>
  </si>
  <si>
    <t>ア　平成28年５月まで</t>
  </si>
  <si>
    <t>平成28年度</t>
  </si>
  <si>
    <t>イ　平成28年６月から</t>
  </si>
  <si>
    <t>（単位：体）</t>
  </si>
  <si>
    <t>い　　ぬ</t>
  </si>
  <si>
    <t>ね　　こ</t>
  </si>
  <si>
    <t>区　分</t>
  </si>
  <si>
    <t>５kg未満</t>
  </si>
  <si>
    <t>５kg以上
15kg未満</t>
  </si>
  <si>
    <t>15kg以上</t>
  </si>
  <si>
    <t>総件数</t>
  </si>
  <si>
    <t>総重量（kg）</t>
  </si>
  <si>
    <t>市内</t>
  </si>
  <si>
    <t>市外</t>
  </si>
  <si>
    <t>計</t>
  </si>
  <si>
    <t>動物</t>
  </si>
  <si>
    <t>平成29年度（単位：体）</t>
  </si>
  <si>
    <t>平成30年度（単位：体）</t>
  </si>
  <si>
    <t>令和元年度（単位：体）</t>
  </si>
  <si>
    <t>令和２年度（単位：体）</t>
  </si>
  <si>
    <t>令和３年度（単位：体）</t>
  </si>
  <si>
    <t>１７-２４　動物火葬の概況</t>
  </si>
  <si>
    <r>
      <t>資料：</t>
    </r>
    <r>
      <rPr>
        <sz val="11"/>
        <rFont val="ＭＳ Ｐ明朝"/>
        <family val="1"/>
      </rPr>
      <t>保健政策課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</si>
</sst>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0.5"/>
      <color indexed="10"/>
      <name val="ＭＳ 明朝"/>
      <family val="1"/>
    </font>
    <font>
      <sz val="12"/>
      <color indexed="10"/>
      <name val="明朝"/>
      <family val="1"/>
    </font>
    <font>
      <sz val="11"/>
      <color indexed="10"/>
      <name val="ＭＳ Ｐ明朝"/>
      <family val="1"/>
    </font>
    <font>
      <sz val="10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ＭＳ Ｐ明朝"/>
      <family val="1"/>
    </font>
    <font>
      <sz val="10.5"/>
      <color rgb="FFFF0000"/>
      <name val="ＭＳ 明朝"/>
      <family val="1"/>
    </font>
    <font>
      <sz val="12"/>
      <color rgb="FFFF0000"/>
      <name val="明朝"/>
      <family val="1"/>
    </font>
    <font>
      <sz val="11"/>
      <color rgb="FFFF0000"/>
      <name val="ＭＳ Ｐ明朝"/>
      <family val="1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7" fontId="13" fillId="33" borderId="14" xfId="0" applyNumberFormat="1" applyFont="1" applyFill="1" applyBorder="1" applyAlignment="1" applyProtection="1">
      <alignment vertical="center"/>
      <protection/>
    </xf>
    <xf numFmtId="37" fontId="13" fillId="33" borderId="12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37" fontId="13" fillId="33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horizontal="right" vertical="center"/>
    </xf>
    <xf numFmtId="41" fontId="13" fillId="33" borderId="12" xfId="0" applyNumberFormat="1" applyFont="1" applyFill="1" applyBorder="1" applyAlignment="1" applyProtection="1">
      <alignment vertical="center"/>
      <protection/>
    </xf>
    <xf numFmtId="37" fontId="12" fillId="33" borderId="16" xfId="0" applyNumberFormat="1" applyFont="1" applyFill="1" applyBorder="1" applyAlignment="1" applyProtection="1">
      <alignment vertical="center"/>
      <protection/>
    </xf>
    <xf numFmtId="37" fontId="12" fillId="33" borderId="0" xfId="0" applyNumberFormat="1" applyFont="1" applyFill="1" applyAlignment="1" applyProtection="1">
      <alignment vertical="center"/>
      <protection/>
    </xf>
    <xf numFmtId="41" fontId="12" fillId="33" borderId="0" xfId="0" applyNumberFormat="1" applyFont="1" applyFill="1" applyAlignment="1" applyProtection="1">
      <alignment horizontal="right" vertical="center"/>
      <protection/>
    </xf>
    <xf numFmtId="37" fontId="12" fillId="33" borderId="0" xfId="0" applyNumberFormat="1" applyFont="1" applyFill="1" applyBorder="1" applyAlignment="1" applyProtection="1" quotePrefix="1">
      <alignment horizontal="right" vertical="center"/>
      <protection/>
    </xf>
    <xf numFmtId="41" fontId="12" fillId="33" borderId="0" xfId="0" applyNumberFormat="1" applyFont="1" applyFill="1" applyAlignment="1" applyProtection="1">
      <alignment vertical="center"/>
      <protection/>
    </xf>
    <xf numFmtId="41" fontId="12" fillId="33" borderId="0" xfId="0" applyNumberFormat="1" applyFont="1" applyFill="1" applyBorder="1" applyAlignment="1" applyProtection="1" quotePrefix="1">
      <alignment horizontal="right" vertical="center"/>
      <protection/>
    </xf>
    <xf numFmtId="176" fontId="12" fillId="33" borderId="0" xfId="0" applyNumberFormat="1" applyFont="1" applyFill="1" applyBorder="1" applyAlignment="1" applyProtection="1" quotePrefix="1">
      <alignment horizontal="right" vertical="center"/>
      <protection/>
    </xf>
    <xf numFmtId="0" fontId="12" fillId="33" borderId="0" xfId="0" applyFont="1" applyFill="1" applyAlignment="1">
      <alignment horizontal="right" vertical="center"/>
    </xf>
    <xf numFmtId="37" fontId="12" fillId="34" borderId="16" xfId="0" applyNumberFormat="1" applyFont="1" applyFill="1" applyBorder="1" applyAlignment="1" applyProtection="1">
      <alignment vertical="center"/>
      <protection/>
    </xf>
    <xf numFmtId="37" fontId="12" fillId="34" borderId="0" xfId="0" applyNumberFormat="1" applyFont="1" applyFill="1" applyAlignment="1" applyProtection="1">
      <alignment vertical="center"/>
      <protection/>
    </xf>
    <xf numFmtId="41" fontId="12" fillId="34" borderId="0" xfId="0" applyNumberFormat="1" applyFont="1" applyFill="1" applyAlignment="1" applyProtection="1">
      <alignment horizontal="right" vertical="center"/>
      <protection/>
    </xf>
    <xf numFmtId="37" fontId="12" fillId="34" borderId="0" xfId="0" applyNumberFormat="1" applyFont="1" applyFill="1" applyBorder="1" applyAlignment="1" applyProtection="1" quotePrefix="1">
      <alignment horizontal="right" vertical="center"/>
      <protection/>
    </xf>
    <xf numFmtId="41" fontId="12" fillId="34" borderId="0" xfId="0" applyNumberFormat="1" applyFont="1" applyFill="1" applyAlignment="1" applyProtection="1">
      <alignment vertical="center"/>
      <protection/>
    </xf>
    <xf numFmtId="176" fontId="12" fillId="34" borderId="0" xfId="0" applyNumberFormat="1" applyFont="1" applyFill="1" applyBorder="1" applyAlignment="1" applyProtection="1" quotePrefix="1">
      <alignment horizontal="right" vertical="center"/>
      <protection/>
    </xf>
    <xf numFmtId="41" fontId="12" fillId="34" borderId="0" xfId="0" applyNumberFormat="1" applyFont="1" applyFill="1" applyBorder="1" applyAlignment="1" applyProtection="1" quotePrefix="1">
      <alignment horizontal="right" vertical="center"/>
      <protection/>
    </xf>
    <xf numFmtId="37" fontId="12" fillId="0" borderId="16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41" fontId="12" fillId="0" borderId="0" xfId="0" applyNumberFormat="1" applyFont="1" applyFill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 quotePrefix="1">
      <alignment horizontal="right" vertical="center"/>
      <protection/>
    </xf>
    <xf numFmtId="41" fontId="12" fillId="0" borderId="0" xfId="0" applyNumberFormat="1" applyFont="1" applyFill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 quotePrefix="1">
      <alignment horizontal="right" vertical="center"/>
      <protection/>
    </xf>
    <xf numFmtId="41" fontId="12" fillId="0" borderId="0" xfId="0" applyNumberFormat="1" applyFont="1" applyFill="1" applyBorder="1" applyAlignment="1" applyProtection="1" quotePrefix="1">
      <alignment horizontal="right" vertical="center"/>
      <protection/>
    </xf>
    <xf numFmtId="0" fontId="12" fillId="33" borderId="12" xfId="0" applyFont="1" applyFill="1" applyBorder="1" applyAlignment="1">
      <alignment horizontal="center" vertical="center"/>
    </xf>
    <xf numFmtId="37" fontId="12" fillId="33" borderId="14" xfId="0" applyNumberFormat="1" applyFont="1" applyFill="1" applyBorder="1" applyAlignment="1" applyProtection="1">
      <alignment vertical="center"/>
      <protection/>
    </xf>
    <xf numFmtId="37" fontId="12" fillId="33" borderId="12" xfId="0" applyNumberFormat="1" applyFont="1" applyFill="1" applyBorder="1" applyAlignment="1" applyProtection="1">
      <alignment vertical="center"/>
      <protection/>
    </xf>
    <xf numFmtId="41" fontId="12" fillId="33" borderId="12" xfId="0" applyNumberFormat="1" applyFont="1" applyFill="1" applyBorder="1" applyAlignment="1" applyProtection="1">
      <alignment vertical="center"/>
      <protection/>
    </xf>
    <xf numFmtId="37" fontId="12" fillId="33" borderId="15" xfId="0" applyNumberFormat="1" applyFont="1" applyFill="1" applyBorder="1" applyAlignment="1" applyProtection="1">
      <alignment vertical="center"/>
      <protection/>
    </xf>
    <xf numFmtId="37" fontId="12" fillId="34" borderId="0" xfId="0" applyNumberFormat="1" applyFont="1" applyFill="1" applyAlignment="1" applyProtection="1">
      <alignment horizontal="right" vertical="center"/>
      <protection/>
    </xf>
    <xf numFmtId="0" fontId="12" fillId="34" borderId="0" xfId="0" applyFont="1" applyFill="1" applyAlignment="1">
      <alignment vertical="center"/>
    </xf>
    <xf numFmtId="0" fontId="55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 vertical="center"/>
    </xf>
    <xf numFmtId="0" fontId="12" fillId="34" borderId="0" xfId="0" applyFont="1" applyFill="1" applyAlignment="1">
      <alignment horizontal="right" vertical="center"/>
    </xf>
    <xf numFmtId="0" fontId="12" fillId="34" borderId="12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37" fontId="12" fillId="34" borderId="12" xfId="0" applyNumberFormat="1" applyFont="1" applyFill="1" applyBorder="1" applyAlignment="1" applyProtection="1">
      <alignment vertical="center"/>
      <protection/>
    </xf>
    <xf numFmtId="37" fontId="12" fillId="34" borderId="15" xfId="0" applyNumberFormat="1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 vertical="center"/>
    </xf>
    <xf numFmtId="0" fontId="56" fillId="34" borderId="0" xfId="0" applyFont="1" applyFill="1" applyBorder="1" applyAlignment="1">
      <alignment horizontal="left" vertical="center" indent="2"/>
    </xf>
    <xf numFmtId="0" fontId="57" fillId="34" borderId="0" xfId="0" applyFont="1" applyFill="1" applyBorder="1" applyAlignment="1">
      <alignment/>
    </xf>
    <xf numFmtId="0" fontId="56" fillId="34" borderId="0" xfId="0" applyFont="1" applyFill="1" applyBorder="1" applyAlignment="1">
      <alignment horizontal="left" vertical="center" indent="13"/>
    </xf>
    <xf numFmtId="0" fontId="58" fillId="34" borderId="0" xfId="0" applyFont="1" applyFill="1" applyBorder="1" applyAlignment="1">
      <alignment vertical="center"/>
    </xf>
    <xf numFmtId="0" fontId="12" fillId="34" borderId="15" xfId="0" applyFont="1" applyFill="1" applyBorder="1" applyAlignment="1">
      <alignment vertical="center"/>
    </xf>
    <xf numFmtId="0" fontId="59" fillId="34" borderId="0" xfId="0" applyFont="1" applyFill="1" applyBorder="1" applyAlignment="1">
      <alignment horizontal="center" vertical="center" wrapText="1"/>
    </xf>
    <xf numFmtId="3" fontId="59" fillId="34" borderId="0" xfId="0" applyNumberFormat="1" applyFont="1" applyFill="1" applyBorder="1" applyAlignment="1">
      <alignment horizontal="right" vertical="center" wrapText="1"/>
    </xf>
    <xf numFmtId="0" fontId="59" fillId="34" borderId="0" xfId="0" applyFont="1" applyFill="1" applyBorder="1" applyAlignment="1">
      <alignment horizontal="right" vertical="center" wrapText="1"/>
    </xf>
    <xf numFmtId="38" fontId="12" fillId="34" borderId="17" xfId="53" applyFont="1" applyFill="1" applyBorder="1" applyAlignment="1">
      <alignment horizontal="right" vertical="center"/>
    </xf>
    <xf numFmtId="38" fontId="12" fillId="34" borderId="0" xfId="53" applyFont="1" applyFill="1" applyBorder="1" applyAlignment="1">
      <alignment horizontal="right" vertical="center"/>
    </xf>
    <xf numFmtId="38" fontId="12" fillId="34" borderId="15" xfId="53" applyFont="1" applyFill="1" applyBorder="1" applyAlignment="1">
      <alignment horizontal="right" vertical="center"/>
    </xf>
    <xf numFmtId="0" fontId="58" fillId="34" borderId="0" xfId="0" applyFont="1" applyFill="1" applyAlignment="1">
      <alignment vertical="center"/>
    </xf>
    <xf numFmtId="37" fontId="12" fillId="34" borderId="0" xfId="0" applyNumberFormat="1" applyFont="1" applyFill="1" applyBorder="1" applyAlignment="1" applyProtection="1">
      <alignment vertical="center"/>
      <protection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/>
    </xf>
    <xf numFmtId="38" fontId="12" fillId="0" borderId="17" xfId="53" applyFont="1" applyFill="1" applyBorder="1" applyAlignment="1">
      <alignment horizontal="right" vertical="center"/>
    </xf>
    <xf numFmtId="38" fontId="12" fillId="0" borderId="0" xfId="53" applyFont="1" applyFill="1" applyBorder="1" applyAlignment="1">
      <alignment horizontal="right" vertical="center"/>
    </xf>
    <xf numFmtId="38" fontId="12" fillId="0" borderId="15" xfId="53" applyFont="1" applyFill="1" applyBorder="1" applyAlignment="1">
      <alignment horizontal="right" vertical="center"/>
    </xf>
    <xf numFmtId="0" fontId="12" fillId="34" borderId="19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left" vertical="center" indent="13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left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1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G1"/>
    </sheetView>
  </sheetViews>
  <sheetFormatPr defaultColWidth="8.59765625" defaultRowHeight="15"/>
  <cols>
    <col min="1" max="1" width="1.59765625" style="1" customWidth="1"/>
    <col min="2" max="2" width="13.3984375" style="1" customWidth="1"/>
    <col min="3" max="3" width="10.19921875" style="1" customWidth="1"/>
    <col min="4" max="4" width="9" style="1" customWidth="1"/>
    <col min="5" max="5" width="13.59765625" style="1" bestFit="1" customWidth="1"/>
    <col min="6" max="6" width="9.19921875" style="1" customWidth="1"/>
    <col min="7" max="7" width="13.69921875" style="1" bestFit="1" customWidth="1"/>
    <col min="8" max="16384" width="8.59765625" style="1" customWidth="1"/>
  </cols>
  <sheetData>
    <row r="1" spans="2:7" ht="22.5" customHeight="1">
      <c r="B1" s="91" t="s">
        <v>13</v>
      </c>
      <c r="C1" s="91"/>
      <c r="D1" s="91"/>
      <c r="E1" s="91"/>
      <c r="F1" s="91"/>
      <c r="G1" s="91"/>
    </row>
    <row r="2" ht="13.5">
      <c r="G2" s="20" t="s">
        <v>34</v>
      </c>
    </row>
    <row r="3" spans="2:7" ht="4.5" customHeight="1" thickBot="1">
      <c r="B3" s="2"/>
      <c r="C3" s="2"/>
      <c r="D3" s="9"/>
      <c r="E3" s="9"/>
      <c r="F3" s="2"/>
      <c r="G3" s="2"/>
    </row>
    <row r="4" spans="2:7" ht="15" customHeight="1">
      <c r="B4" s="125" t="s">
        <v>6</v>
      </c>
      <c r="C4" s="122" t="s">
        <v>5</v>
      </c>
      <c r="D4" s="96" t="s">
        <v>7</v>
      </c>
      <c r="E4" s="116" t="s">
        <v>10</v>
      </c>
      <c r="F4" s="119" t="s">
        <v>8</v>
      </c>
      <c r="G4" s="122" t="s">
        <v>9</v>
      </c>
    </row>
    <row r="5" spans="2:7" ht="15" customHeight="1">
      <c r="B5" s="112"/>
      <c r="C5" s="132"/>
      <c r="D5" s="114"/>
      <c r="E5" s="117"/>
      <c r="F5" s="120"/>
      <c r="G5" s="123"/>
    </row>
    <row r="6" spans="2:7" ht="15" customHeight="1">
      <c r="B6" s="113"/>
      <c r="C6" s="133"/>
      <c r="D6" s="115"/>
      <c r="E6" s="118"/>
      <c r="F6" s="121"/>
      <c r="G6" s="124"/>
    </row>
    <row r="7" spans="2:7" ht="16.5" customHeight="1">
      <c r="B7" s="4" t="s">
        <v>1</v>
      </c>
      <c r="C7" s="21">
        <v>1174</v>
      </c>
      <c r="D7" s="22">
        <v>12</v>
      </c>
      <c r="E7" s="22">
        <v>1186</v>
      </c>
      <c r="F7" s="23">
        <v>19</v>
      </c>
      <c r="G7" s="14">
        <f>E7+F7</f>
        <v>1205</v>
      </c>
    </row>
    <row r="8" spans="2:7" ht="16.5" customHeight="1">
      <c r="B8" s="3" t="s">
        <v>2</v>
      </c>
      <c r="C8" s="21">
        <v>1028</v>
      </c>
      <c r="D8" s="24">
        <v>17</v>
      </c>
      <c r="E8" s="22">
        <v>1045</v>
      </c>
      <c r="F8" s="25">
        <v>8</v>
      </c>
      <c r="G8" s="14">
        <f>E8+F8</f>
        <v>1053</v>
      </c>
    </row>
    <row r="9" spans="2:7" ht="16.5" customHeight="1">
      <c r="B9" s="3" t="s">
        <v>0</v>
      </c>
      <c r="C9" s="21">
        <v>264</v>
      </c>
      <c r="D9" s="26">
        <v>4</v>
      </c>
      <c r="E9" s="22">
        <v>268</v>
      </c>
      <c r="F9" s="27">
        <v>3</v>
      </c>
      <c r="G9" s="14">
        <f>E9+F9</f>
        <v>271</v>
      </c>
    </row>
    <row r="10" spans="2:7" ht="16.5" customHeight="1" thickBot="1">
      <c r="B10" s="5" t="s">
        <v>3</v>
      </c>
      <c r="C10" s="6">
        <f>SUM(C7:C9)</f>
        <v>2466</v>
      </c>
      <c r="D10" s="7">
        <f>SUM(D7:D9)</f>
        <v>33</v>
      </c>
      <c r="E10" s="7">
        <f>SUM(E7:E9)</f>
        <v>2499</v>
      </c>
      <c r="F10" s="12">
        <f>SUM(F7:F9)</f>
        <v>30</v>
      </c>
      <c r="G10" s="10">
        <f>E10+F10</f>
        <v>2529</v>
      </c>
    </row>
    <row r="11" ht="4.5" customHeight="1"/>
    <row r="12" ht="13.5">
      <c r="B12" s="8" t="s">
        <v>21</v>
      </c>
    </row>
    <row r="13" ht="13.5">
      <c r="B13" s="8" t="s">
        <v>11</v>
      </c>
    </row>
  </sheetData>
  <sheetProtection/>
  <mergeCells count="7">
    <mergeCell ref="B1:G1"/>
    <mergeCell ref="B4:B6"/>
    <mergeCell ref="C4:C6"/>
    <mergeCell ref="D4:D6"/>
    <mergeCell ref="E4:E6"/>
    <mergeCell ref="F4:F6"/>
    <mergeCell ref="G4:G6"/>
  </mergeCells>
  <printOptions/>
  <pageMargins left="0.5" right="0.5" top="0.5" bottom="0.5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1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G1"/>
    </sheetView>
  </sheetViews>
  <sheetFormatPr defaultColWidth="8.59765625" defaultRowHeight="15"/>
  <cols>
    <col min="1" max="1" width="1.59765625" style="1" customWidth="1"/>
    <col min="2" max="2" width="13.3984375" style="1" customWidth="1"/>
    <col min="3" max="3" width="10.19921875" style="1" customWidth="1"/>
    <col min="4" max="4" width="9" style="1" customWidth="1"/>
    <col min="5" max="5" width="13.59765625" style="1" bestFit="1" customWidth="1"/>
    <col min="6" max="6" width="9.19921875" style="1" customWidth="1"/>
    <col min="7" max="7" width="13.69921875" style="1" bestFit="1" customWidth="1"/>
    <col min="8" max="16384" width="8.59765625" style="1" customWidth="1"/>
  </cols>
  <sheetData>
    <row r="1" spans="2:7" ht="22.5" customHeight="1">
      <c r="B1" s="91" t="s">
        <v>23</v>
      </c>
      <c r="C1" s="91"/>
      <c r="D1" s="91"/>
      <c r="E1" s="91"/>
      <c r="F1" s="91"/>
      <c r="G1" s="91"/>
    </row>
    <row r="2" ht="13.5">
      <c r="G2" s="20" t="s">
        <v>33</v>
      </c>
    </row>
    <row r="3" spans="2:7" ht="4.5" customHeight="1" thickBot="1">
      <c r="B3" s="2"/>
      <c r="C3" s="2"/>
      <c r="D3" s="9"/>
      <c r="E3" s="9"/>
      <c r="F3" s="2"/>
      <c r="G3" s="2"/>
    </row>
    <row r="4" spans="2:7" ht="15" customHeight="1">
      <c r="B4" s="125" t="s">
        <v>24</v>
      </c>
      <c r="C4" s="122" t="s">
        <v>25</v>
      </c>
      <c r="D4" s="96" t="s">
        <v>26</v>
      </c>
      <c r="E4" s="116" t="s">
        <v>27</v>
      </c>
      <c r="F4" s="119" t="s">
        <v>28</v>
      </c>
      <c r="G4" s="122" t="s">
        <v>29</v>
      </c>
    </row>
    <row r="5" spans="2:7" ht="15" customHeight="1">
      <c r="B5" s="112"/>
      <c r="C5" s="132"/>
      <c r="D5" s="114"/>
      <c r="E5" s="117"/>
      <c r="F5" s="120"/>
      <c r="G5" s="123"/>
    </row>
    <row r="6" spans="2:7" ht="15" customHeight="1">
      <c r="B6" s="113"/>
      <c r="C6" s="133"/>
      <c r="D6" s="115"/>
      <c r="E6" s="118"/>
      <c r="F6" s="121"/>
      <c r="G6" s="124"/>
    </row>
    <row r="7" spans="2:7" ht="16.5" customHeight="1">
      <c r="B7" s="4" t="s">
        <v>30</v>
      </c>
      <c r="C7" s="13">
        <v>1261</v>
      </c>
      <c r="D7" s="14">
        <v>6</v>
      </c>
      <c r="E7" s="14">
        <f>SUM(C7:D7)</f>
        <v>1267</v>
      </c>
      <c r="F7" s="15">
        <v>2</v>
      </c>
      <c r="G7" s="14">
        <f>E7+F7</f>
        <v>1269</v>
      </c>
    </row>
    <row r="8" spans="2:7" ht="16.5" customHeight="1">
      <c r="B8" s="3" t="s">
        <v>31</v>
      </c>
      <c r="C8" s="13">
        <v>1057</v>
      </c>
      <c r="D8" s="16">
        <v>17</v>
      </c>
      <c r="E8" s="14">
        <f>SUM(C8:D8)</f>
        <v>1074</v>
      </c>
      <c r="F8" s="17">
        <v>4</v>
      </c>
      <c r="G8" s="14">
        <f>E8+F8</f>
        <v>1078</v>
      </c>
    </row>
    <row r="9" spans="2:7" ht="16.5" customHeight="1">
      <c r="B9" s="3" t="s">
        <v>0</v>
      </c>
      <c r="C9" s="13">
        <v>259</v>
      </c>
      <c r="D9" s="19">
        <v>3</v>
      </c>
      <c r="E9" s="14">
        <f>SUM(C9:D9)</f>
        <v>262</v>
      </c>
      <c r="F9" s="18">
        <v>3</v>
      </c>
      <c r="G9" s="14">
        <f>E9+F9</f>
        <v>265</v>
      </c>
    </row>
    <row r="10" spans="2:7" ht="16.5" customHeight="1" thickBot="1">
      <c r="B10" s="5" t="s">
        <v>32</v>
      </c>
      <c r="C10" s="6">
        <f>SUM(C7:C9)</f>
        <v>2577</v>
      </c>
      <c r="D10" s="7">
        <f>SUM(D7:D9)</f>
        <v>26</v>
      </c>
      <c r="E10" s="7">
        <f>SUM(E7:E9)</f>
        <v>2603</v>
      </c>
      <c r="F10" s="12">
        <f>SUM(F7:F9)</f>
        <v>9</v>
      </c>
      <c r="G10" s="10">
        <f>E10+F10</f>
        <v>2612</v>
      </c>
    </row>
    <row r="11" ht="4.5" customHeight="1"/>
    <row r="12" ht="13.5">
      <c r="B12" s="8" t="s">
        <v>21</v>
      </c>
    </row>
    <row r="13" ht="13.5">
      <c r="B13" s="8" t="s">
        <v>11</v>
      </c>
    </row>
  </sheetData>
  <sheetProtection/>
  <mergeCells count="7">
    <mergeCell ref="B1:G1"/>
    <mergeCell ref="B4:B6"/>
    <mergeCell ref="G4:G6"/>
    <mergeCell ref="C4:C6"/>
    <mergeCell ref="F4:F6"/>
    <mergeCell ref="D4:D6"/>
    <mergeCell ref="E4:E6"/>
  </mergeCells>
  <printOptions/>
  <pageMargins left="0.5" right="0.5" top="0.5" bottom="0.5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1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G1"/>
    </sheetView>
  </sheetViews>
  <sheetFormatPr defaultColWidth="8.59765625" defaultRowHeight="15"/>
  <cols>
    <col min="1" max="1" width="1.59765625" style="1" customWidth="1"/>
    <col min="2" max="2" width="13.3984375" style="1" customWidth="1"/>
    <col min="3" max="3" width="10.19921875" style="1" customWidth="1"/>
    <col min="4" max="4" width="9" style="1" customWidth="1"/>
    <col min="5" max="5" width="13.59765625" style="1" bestFit="1" customWidth="1"/>
    <col min="6" max="6" width="9.19921875" style="1" customWidth="1"/>
    <col min="7" max="7" width="13.69921875" style="1" bestFit="1" customWidth="1"/>
    <col min="8" max="16384" width="8.59765625" style="1" customWidth="1"/>
  </cols>
  <sheetData>
    <row r="1" spans="2:7" ht="22.5" customHeight="1">
      <c r="B1" s="91" t="s">
        <v>13</v>
      </c>
      <c r="C1" s="91"/>
      <c r="D1" s="91"/>
      <c r="E1" s="91"/>
      <c r="F1" s="91"/>
      <c r="G1" s="91"/>
    </row>
    <row r="2" ht="13.5">
      <c r="G2" s="11" t="s">
        <v>22</v>
      </c>
    </row>
    <row r="3" spans="2:7" ht="4.5" customHeight="1" thickBot="1">
      <c r="B3" s="2"/>
      <c r="C3" s="2"/>
      <c r="D3" s="9"/>
      <c r="E3" s="9"/>
      <c r="F3" s="2"/>
      <c r="G3" s="2"/>
    </row>
    <row r="4" spans="2:7" ht="15" customHeight="1">
      <c r="B4" s="125" t="s">
        <v>14</v>
      </c>
      <c r="C4" s="122" t="s">
        <v>15</v>
      </c>
      <c r="D4" s="96" t="s">
        <v>16</v>
      </c>
      <c r="E4" s="116" t="s">
        <v>17</v>
      </c>
      <c r="F4" s="119" t="s">
        <v>18</v>
      </c>
      <c r="G4" s="122" t="s">
        <v>19</v>
      </c>
    </row>
    <row r="5" spans="2:7" ht="15" customHeight="1">
      <c r="B5" s="112"/>
      <c r="C5" s="132"/>
      <c r="D5" s="114"/>
      <c r="E5" s="117"/>
      <c r="F5" s="120"/>
      <c r="G5" s="123"/>
    </row>
    <row r="6" spans="2:7" ht="15" customHeight="1">
      <c r="B6" s="113"/>
      <c r="C6" s="133"/>
      <c r="D6" s="115"/>
      <c r="E6" s="118"/>
      <c r="F6" s="121"/>
      <c r="G6" s="124"/>
    </row>
    <row r="7" spans="2:7" ht="16.5" customHeight="1">
      <c r="B7" s="4" t="s">
        <v>1</v>
      </c>
      <c r="C7" s="13">
        <v>1232</v>
      </c>
      <c r="D7" s="14">
        <v>7</v>
      </c>
      <c r="E7" s="14">
        <f>SUM(C7:D7)</f>
        <v>1239</v>
      </c>
      <c r="F7" s="15">
        <v>1</v>
      </c>
      <c r="G7" s="14">
        <f>E7+F7</f>
        <v>1240</v>
      </c>
    </row>
    <row r="8" spans="2:7" ht="16.5" customHeight="1">
      <c r="B8" s="3" t="s">
        <v>2</v>
      </c>
      <c r="C8" s="13">
        <v>1019</v>
      </c>
      <c r="D8" s="16">
        <v>15</v>
      </c>
      <c r="E8" s="14">
        <f>SUM(C8:D8)</f>
        <v>1034</v>
      </c>
      <c r="F8" s="17">
        <v>1</v>
      </c>
      <c r="G8" s="14">
        <f>E8+F8</f>
        <v>1035</v>
      </c>
    </row>
    <row r="9" spans="2:7" ht="16.5" customHeight="1">
      <c r="B9" s="3" t="s">
        <v>0</v>
      </c>
      <c r="C9" s="13">
        <v>305</v>
      </c>
      <c r="D9" s="19">
        <v>1</v>
      </c>
      <c r="E9" s="14">
        <f>SUM(C9:D9)</f>
        <v>306</v>
      </c>
      <c r="F9" s="18">
        <v>0</v>
      </c>
      <c r="G9" s="14">
        <f>E9+F9</f>
        <v>306</v>
      </c>
    </row>
    <row r="10" spans="2:7" ht="16.5" customHeight="1" thickBot="1">
      <c r="B10" s="5" t="s">
        <v>20</v>
      </c>
      <c r="C10" s="6">
        <f>SUM(C7:C9)</f>
        <v>2556</v>
      </c>
      <c r="D10" s="7">
        <f>SUM(D7:D9)</f>
        <v>23</v>
      </c>
      <c r="E10" s="7">
        <f>SUM(E7:E9)</f>
        <v>2579</v>
      </c>
      <c r="F10" s="12">
        <f>SUM(F7:F9)</f>
        <v>2</v>
      </c>
      <c r="G10" s="10">
        <f>E10+F10</f>
        <v>2581</v>
      </c>
    </row>
    <row r="11" ht="4.5" customHeight="1"/>
    <row r="12" ht="13.5">
      <c r="B12" s="8" t="s">
        <v>21</v>
      </c>
    </row>
    <row r="13" ht="13.5">
      <c r="B13" s="8" t="s">
        <v>11</v>
      </c>
    </row>
  </sheetData>
  <sheetProtection/>
  <mergeCells count="7">
    <mergeCell ref="B1:G1"/>
    <mergeCell ref="B4:B6"/>
    <mergeCell ref="G4:G6"/>
    <mergeCell ref="C4:C6"/>
    <mergeCell ref="F4:F6"/>
    <mergeCell ref="D4:D6"/>
    <mergeCell ref="E4:E6"/>
  </mergeCells>
  <printOptions/>
  <pageMargins left="0.5" right="0.5" top="0.5" bottom="0.5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1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59765625" defaultRowHeight="15"/>
  <cols>
    <col min="1" max="1" width="1.59765625" style="1" customWidth="1"/>
    <col min="2" max="2" width="13.3984375" style="1" customWidth="1"/>
    <col min="3" max="3" width="10.19921875" style="1" customWidth="1"/>
    <col min="4" max="4" width="9" style="1" customWidth="1"/>
    <col min="5" max="5" width="13.59765625" style="1" bestFit="1" customWidth="1"/>
    <col min="6" max="6" width="9.19921875" style="1" customWidth="1"/>
    <col min="7" max="7" width="13.69921875" style="1" bestFit="1" customWidth="1"/>
    <col min="8" max="16384" width="8.59765625" style="1" customWidth="1"/>
  </cols>
  <sheetData>
    <row r="1" spans="2:7" ht="22.5" customHeight="1">
      <c r="B1" s="91" t="s">
        <v>13</v>
      </c>
      <c r="C1" s="91"/>
      <c r="D1" s="91"/>
      <c r="E1" s="91"/>
      <c r="F1" s="91"/>
      <c r="G1" s="91"/>
    </row>
    <row r="2" ht="13.5">
      <c r="G2" s="11" t="s">
        <v>12</v>
      </c>
    </row>
    <row r="3" spans="2:7" ht="4.5" customHeight="1" thickBot="1">
      <c r="B3" s="2"/>
      <c r="C3" s="2"/>
      <c r="D3" s="9"/>
      <c r="E3" s="9"/>
      <c r="F3" s="2"/>
      <c r="G3" s="2"/>
    </row>
    <row r="4" spans="2:7" ht="15" customHeight="1">
      <c r="B4" s="125" t="s">
        <v>6</v>
      </c>
      <c r="C4" s="122" t="s">
        <v>5</v>
      </c>
      <c r="D4" s="96" t="s">
        <v>7</v>
      </c>
      <c r="E4" s="116" t="s">
        <v>10</v>
      </c>
      <c r="F4" s="119" t="s">
        <v>8</v>
      </c>
      <c r="G4" s="122" t="s">
        <v>9</v>
      </c>
    </row>
    <row r="5" spans="2:7" ht="15" customHeight="1">
      <c r="B5" s="112"/>
      <c r="C5" s="132"/>
      <c r="D5" s="114"/>
      <c r="E5" s="117"/>
      <c r="F5" s="120"/>
      <c r="G5" s="123"/>
    </row>
    <row r="6" spans="2:7" ht="15" customHeight="1">
      <c r="B6" s="113"/>
      <c r="C6" s="133"/>
      <c r="D6" s="115"/>
      <c r="E6" s="118"/>
      <c r="F6" s="121"/>
      <c r="G6" s="124"/>
    </row>
    <row r="7" spans="2:7" ht="16.5" customHeight="1">
      <c r="B7" s="4" t="s">
        <v>1</v>
      </c>
      <c r="C7" s="13">
        <v>1395</v>
      </c>
      <c r="D7" s="14">
        <v>10</v>
      </c>
      <c r="E7" s="14">
        <f>SUM(C7:D7)</f>
        <v>1405</v>
      </c>
      <c r="F7" s="15">
        <v>1</v>
      </c>
      <c r="G7" s="14">
        <f>E7+F7</f>
        <v>1406</v>
      </c>
    </row>
    <row r="8" spans="2:7" ht="16.5" customHeight="1">
      <c r="B8" s="3" t="s">
        <v>2</v>
      </c>
      <c r="C8" s="13">
        <v>973</v>
      </c>
      <c r="D8" s="16">
        <v>23</v>
      </c>
      <c r="E8" s="14">
        <f>SUM(C8:D8)</f>
        <v>996</v>
      </c>
      <c r="F8" s="17">
        <v>0</v>
      </c>
      <c r="G8" s="14">
        <f>E8+F8</f>
        <v>996</v>
      </c>
    </row>
    <row r="9" spans="2:7" ht="16.5" customHeight="1">
      <c r="B9" s="3" t="s">
        <v>0</v>
      </c>
      <c r="C9" s="13">
        <v>384</v>
      </c>
      <c r="D9" s="19">
        <v>0</v>
      </c>
      <c r="E9" s="14">
        <f>SUM(C9:D9)</f>
        <v>384</v>
      </c>
      <c r="F9" s="18">
        <v>3</v>
      </c>
      <c r="G9" s="14">
        <f>E9+F9</f>
        <v>387</v>
      </c>
    </row>
    <row r="10" spans="2:7" ht="16.5" customHeight="1" thickBot="1">
      <c r="B10" s="5" t="s">
        <v>3</v>
      </c>
      <c r="C10" s="6">
        <f>SUM(C7:C9)</f>
        <v>2752</v>
      </c>
      <c r="D10" s="7">
        <f>SUM(D7:D9)</f>
        <v>33</v>
      </c>
      <c r="E10" s="7">
        <f>SUM(E7:E9)</f>
        <v>2785</v>
      </c>
      <c r="F10" s="12">
        <f>SUM(F7:F9)</f>
        <v>4</v>
      </c>
      <c r="G10" s="10">
        <f>E10+F10</f>
        <v>2789</v>
      </c>
    </row>
    <row r="11" ht="4.5" customHeight="1"/>
    <row r="12" ht="13.5">
      <c r="B12" s="8" t="s">
        <v>4</v>
      </c>
    </row>
    <row r="13" ht="13.5">
      <c r="B13" s="8" t="s">
        <v>11</v>
      </c>
    </row>
  </sheetData>
  <sheetProtection/>
  <mergeCells count="7">
    <mergeCell ref="B1:G1"/>
    <mergeCell ref="B4:B6"/>
    <mergeCell ref="G4:G6"/>
    <mergeCell ref="C4:C6"/>
    <mergeCell ref="F4:F6"/>
    <mergeCell ref="D4:D6"/>
    <mergeCell ref="E4:E6"/>
  </mergeCells>
  <printOptions/>
  <pageMargins left="0.5" right="0.5" top="0.5" bottom="0.5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4"/>
  <sheetViews>
    <sheetView showGridLines="0"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:H10"/>
    </sheetView>
  </sheetViews>
  <sheetFormatPr defaultColWidth="8.59765625" defaultRowHeight="15"/>
  <cols>
    <col min="1" max="1" width="1.59765625" style="41" customWidth="1"/>
    <col min="2" max="3" width="6.8984375" style="41" customWidth="1"/>
    <col min="4" max="8" width="13.59765625" style="41" customWidth="1"/>
    <col min="9" max="16384" width="8.59765625" style="41" customWidth="1"/>
  </cols>
  <sheetData>
    <row r="1" spans="2:8" ht="22.5" customHeight="1">
      <c r="B1" s="91" t="s">
        <v>59</v>
      </c>
      <c r="C1" s="91"/>
      <c r="D1" s="91"/>
      <c r="E1" s="91"/>
      <c r="F1" s="91"/>
      <c r="G1" s="91"/>
      <c r="H1" s="91"/>
    </row>
    <row r="2" spans="8:16" ht="13.5" customHeight="1">
      <c r="H2" s="45" t="s">
        <v>58</v>
      </c>
      <c r="J2" s="53"/>
      <c r="K2" s="52"/>
      <c r="L2" s="52"/>
      <c r="M2" s="52"/>
      <c r="N2" s="52"/>
      <c r="O2" s="52"/>
      <c r="P2" s="54"/>
    </row>
    <row r="3" spans="2:16" ht="2.25" customHeight="1" thickBot="1">
      <c r="B3" s="55"/>
      <c r="C3" s="55"/>
      <c r="D3" s="55"/>
      <c r="E3" s="55"/>
      <c r="F3" s="55"/>
      <c r="G3" s="55"/>
      <c r="H3" s="55"/>
      <c r="J3" s="90"/>
      <c r="K3" s="90"/>
      <c r="L3" s="90"/>
      <c r="M3" s="73"/>
      <c r="N3" s="90"/>
      <c r="O3" s="90"/>
      <c r="P3" s="90"/>
    </row>
    <row r="4" spans="2:16" ht="16.5" customHeight="1">
      <c r="B4" s="92" t="s">
        <v>44</v>
      </c>
      <c r="C4" s="93"/>
      <c r="D4" s="93" t="s">
        <v>45</v>
      </c>
      <c r="E4" s="96" t="s">
        <v>46</v>
      </c>
      <c r="F4" s="98" t="s">
        <v>47</v>
      </c>
      <c r="G4" s="98" t="s">
        <v>48</v>
      </c>
      <c r="H4" s="92" t="s">
        <v>49</v>
      </c>
      <c r="J4" s="90"/>
      <c r="K4" s="90"/>
      <c r="L4" s="90"/>
      <c r="M4" s="73"/>
      <c r="N4" s="90"/>
      <c r="O4" s="90"/>
      <c r="P4" s="90"/>
    </row>
    <row r="5" spans="2:16" ht="16.5" customHeight="1">
      <c r="B5" s="94"/>
      <c r="C5" s="95"/>
      <c r="D5" s="95"/>
      <c r="E5" s="97"/>
      <c r="F5" s="97"/>
      <c r="G5" s="97"/>
      <c r="H5" s="94"/>
      <c r="J5" s="90"/>
      <c r="K5" s="73"/>
      <c r="L5" s="57"/>
      <c r="M5" s="58"/>
      <c r="N5" s="58"/>
      <c r="O5" s="57"/>
      <c r="P5" s="57"/>
    </row>
    <row r="6" spans="2:16" ht="16.5" customHeight="1">
      <c r="B6" s="87" t="s">
        <v>53</v>
      </c>
      <c r="C6" s="64" t="s">
        <v>50</v>
      </c>
      <c r="D6" s="68">
        <v>1527</v>
      </c>
      <c r="E6" s="68">
        <v>573</v>
      </c>
      <c r="F6" s="68">
        <v>77</v>
      </c>
      <c r="G6" s="68">
        <f>SUM(D6:F6)</f>
        <v>2177</v>
      </c>
      <c r="H6" s="68">
        <v>10184</v>
      </c>
      <c r="J6" s="90"/>
      <c r="K6" s="73"/>
      <c r="L6" s="57"/>
      <c r="M6" s="58"/>
      <c r="N6" s="58"/>
      <c r="O6" s="57"/>
      <c r="P6" s="57"/>
    </row>
    <row r="7" spans="2:16" ht="16.5" customHeight="1">
      <c r="B7" s="88"/>
      <c r="C7" s="64" t="s">
        <v>51</v>
      </c>
      <c r="D7" s="69">
        <v>31</v>
      </c>
      <c r="E7" s="69">
        <v>11</v>
      </c>
      <c r="F7" s="69">
        <v>2</v>
      </c>
      <c r="G7" s="69">
        <f>SUM(D7:F7)</f>
        <v>44</v>
      </c>
      <c r="H7" s="69">
        <v>253.2</v>
      </c>
      <c r="J7" s="90"/>
      <c r="K7" s="73"/>
      <c r="L7" s="58"/>
      <c r="M7" s="58"/>
      <c r="N7" s="58"/>
      <c r="O7" s="58"/>
      <c r="P7" s="58"/>
    </row>
    <row r="8" spans="2:16" ht="16.5" customHeight="1" thickBot="1">
      <c r="B8" s="89"/>
      <c r="C8" s="74" t="s">
        <v>52</v>
      </c>
      <c r="D8" s="70">
        <f>SUM(D6:D7)</f>
        <v>1558</v>
      </c>
      <c r="E8" s="70">
        <f>SUM(E6:E7)</f>
        <v>584</v>
      </c>
      <c r="F8" s="70">
        <f>SUM(F6:F7)</f>
        <v>79</v>
      </c>
      <c r="G8" s="70">
        <f>SUM(G6:G7)</f>
        <v>2221</v>
      </c>
      <c r="H8" s="70">
        <f>SUM(H6:H7)</f>
        <v>10437.2</v>
      </c>
      <c r="J8" s="90"/>
      <c r="K8" s="73"/>
      <c r="L8" s="57"/>
      <c r="M8" s="58"/>
      <c r="N8" s="58"/>
      <c r="O8" s="57"/>
      <c r="P8" s="57"/>
    </row>
    <row r="9" ht="2.25" customHeight="1">
      <c r="P9" s="62"/>
    </row>
    <row r="10" spans="2:16" ht="13.5">
      <c r="B10" s="50" t="s">
        <v>60</v>
      </c>
      <c r="C10" s="50"/>
      <c r="J10" s="90"/>
      <c r="K10" s="90"/>
      <c r="L10" s="90"/>
      <c r="M10" s="73"/>
      <c r="N10" s="90"/>
      <c r="O10" s="90"/>
      <c r="P10" s="90"/>
    </row>
    <row r="11" spans="10:16" ht="13.5">
      <c r="J11" s="90"/>
      <c r="K11" s="90"/>
      <c r="L11" s="90"/>
      <c r="M11" s="73"/>
      <c r="N11" s="90"/>
      <c r="O11" s="90"/>
      <c r="P11" s="90"/>
    </row>
    <row r="12" spans="10:16" ht="13.5">
      <c r="J12" s="90"/>
      <c r="K12" s="73"/>
      <c r="L12" s="57"/>
      <c r="M12" s="58"/>
      <c r="N12" s="58"/>
      <c r="O12" s="57"/>
      <c r="P12" s="57"/>
    </row>
    <row r="13" spans="10:16" ht="13.5">
      <c r="J13" s="90"/>
      <c r="K13" s="73"/>
      <c r="L13" s="58"/>
      <c r="M13" s="58"/>
      <c r="N13" s="58"/>
      <c r="O13" s="58"/>
      <c r="P13" s="58"/>
    </row>
    <row r="14" spans="10:16" ht="13.5">
      <c r="J14" s="90"/>
      <c r="K14" s="73"/>
      <c r="L14" s="57"/>
      <c r="M14" s="58"/>
      <c r="N14" s="58"/>
      <c r="O14" s="57"/>
      <c r="P14" s="57"/>
    </row>
  </sheetData>
  <sheetProtection/>
  <mergeCells count="20">
    <mergeCell ref="N10:N11"/>
    <mergeCell ref="O10:O11"/>
    <mergeCell ref="P10:P11"/>
    <mergeCell ref="J12:J14"/>
    <mergeCell ref="G4:G5"/>
    <mergeCell ref="H4:H5"/>
    <mergeCell ref="J5:J8"/>
    <mergeCell ref="N3:N4"/>
    <mergeCell ref="O3:O4"/>
    <mergeCell ref="P3:P4"/>
    <mergeCell ref="B6:B8"/>
    <mergeCell ref="J10:K11"/>
    <mergeCell ref="L10:L11"/>
    <mergeCell ref="B1:H1"/>
    <mergeCell ref="J3:K4"/>
    <mergeCell ref="L3:L4"/>
    <mergeCell ref="B4:C5"/>
    <mergeCell ref="D4:D5"/>
    <mergeCell ref="E4:E5"/>
    <mergeCell ref="F4:F5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4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4" sqref="E24"/>
    </sheetView>
  </sheetViews>
  <sheetFormatPr defaultColWidth="8.59765625" defaultRowHeight="15"/>
  <cols>
    <col min="1" max="1" width="1.59765625" style="75" customWidth="1"/>
    <col min="2" max="3" width="6.8984375" style="75" customWidth="1"/>
    <col min="4" max="8" width="13.59765625" style="75" customWidth="1"/>
    <col min="9" max="16384" width="8.59765625" style="75" customWidth="1"/>
  </cols>
  <sheetData>
    <row r="1" spans="2:8" ht="22.5" customHeight="1">
      <c r="B1" s="103" t="s">
        <v>13</v>
      </c>
      <c r="C1" s="103"/>
      <c r="D1" s="103"/>
      <c r="E1" s="103"/>
      <c r="F1" s="103"/>
      <c r="G1" s="103"/>
      <c r="H1" s="103"/>
    </row>
    <row r="2" spans="8:16" ht="13.5" customHeight="1">
      <c r="H2" s="11" t="s">
        <v>57</v>
      </c>
      <c r="J2" s="76"/>
      <c r="K2" s="77"/>
      <c r="L2" s="77"/>
      <c r="M2" s="77"/>
      <c r="N2" s="77"/>
      <c r="O2" s="77"/>
      <c r="P2" s="78"/>
    </row>
    <row r="3" spans="2:16" ht="4.5" customHeight="1" thickBot="1">
      <c r="B3" s="79"/>
      <c r="C3" s="79"/>
      <c r="D3" s="79"/>
      <c r="E3" s="79"/>
      <c r="F3" s="79"/>
      <c r="G3" s="79"/>
      <c r="H3" s="79"/>
      <c r="J3" s="102"/>
      <c r="K3" s="102"/>
      <c r="L3" s="102"/>
      <c r="M3" s="80"/>
      <c r="N3" s="102"/>
      <c r="O3" s="102"/>
      <c r="P3" s="102"/>
    </row>
    <row r="4" spans="2:16" ht="16.5" customHeight="1">
      <c r="B4" s="104" t="s">
        <v>44</v>
      </c>
      <c r="C4" s="105"/>
      <c r="D4" s="105" t="s">
        <v>45</v>
      </c>
      <c r="E4" s="108" t="s">
        <v>46</v>
      </c>
      <c r="F4" s="110" t="s">
        <v>47</v>
      </c>
      <c r="G4" s="110" t="s">
        <v>48</v>
      </c>
      <c r="H4" s="104" t="s">
        <v>49</v>
      </c>
      <c r="J4" s="102"/>
      <c r="K4" s="102"/>
      <c r="L4" s="102"/>
      <c r="M4" s="80"/>
      <c r="N4" s="102"/>
      <c r="O4" s="102"/>
      <c r="P4" s="102"/>
    </row>
    <row r="5" spans="2:16" ht="16.5" customHeight="1">
      <c r="B5" s="106"/>
      <c r="C5" s="107"/>
      <c r="D5" s="107"/>
      <c r="E5" s="109"/>
      <c r="F5" s="109"/>
      <c r="G5" s="109"/>
      <c r="H5" s="106"/>
      <c r="J5" s="102"/>
      <c r="K5" s="80"/>
      <c r="L5" s="81"/>
      <c r="M5" s="82"/>
      <c r="N5" s="82"/>
      <c r="O5" s="81"/>
      <c r="P5" s="81"/>
    </row>
    <row r="6" spans="2:16" ht="16.5" customHeight="1">
      <c r="B6" s="99" t="s">
        <v>53</v>
      </c>
      <c r="C6" s="83" t="s">
        <v>50</v>
      </c>
      <c r="D6" s="68">
        <v>1442</v>
      </c>
      <c r="E6" s="68">
        <v>592</v>
      </c>
      <c r="F6" s="68">
        <v>98</v>
      </c>
      <c r="G6" s="68">
        <f>SUM(D6:F6)</f>
        <v>2132</v>
      </c>
      <c r="H6" s="68">
        <v>10758</v>
      </c>
      <c r="J6" s="102"/>
      <c r="K6" s="80"/>
      <c r="L6" s="81"/>
      <c r="M6" s="82"/>
      <c r="N6" s="82"/>
      <c r="O6" s="81"/>
      <c r="P6" s="81"/>
    </row>
    <row r="7" spans="2:16" ht="16.5" customHeight="1">
      <c r="B7" s="100"/>
      <c r="C7" s="83" t="s">
        <v>51</v>
      </c>
      <c r="D7" s="69">
        <v>28</v>
      </c>
      <c r="E7" s="69">
        <v>8</v>
      </c>
      <c r="F7" s="69">
        <v>5</v>
      </c>
      <c r="G7" s="69">
        <f>SUM(D7:F7)</f>
        <v>41</v>
      </c>
      <c r="H7" s="69">
        <v>259</v>
      </c>
      <c r="J7" s="102"/>
      <c r="K7" s="80"/>
      <c r="L7" s="82"/>
      <c r="M7" s="82"/>
      <c r="N7" s="82"/>
      <c r="O7" s="82"/>
      <c r="P7" s="82"/>
    </row>
    <row r="8" spans="2:16" ht="16.5" customHeight="1" thickBot="1">
      <c r="B8" s="101"/>
      <c r="C8" s="84" t="s">
        <v>52</v>
      </c>
      <c r="D8" s="70">
        <f>SUM(D6:D7)</f>
        <v>1470</v>
      </c>
      <c r="E8" s="70">
        <f>SUM(E6:E7)</f>
        <v>600</v>
      </c>
      <c r="F8" s="70">
        <f>SUM(F6:F7)</f>
        <v>103</v>
      </c>
      <c r="G8" s="70">
        <f>SUM(G6:G7)</f>
        <v>2173</v>
      </c>
      <c r="H8" s="70">
        <f>SUM(H6:H7)</f>
        <v>11017</v>
      </c>
      <c r="J8" s="102"/>
      <c r="K8" s="80"/>
      <c r="L8" s="81"/>
      <c r="M8" s="82"/>
      <c r="N8" s="82"/>
      <c r="O8" s="81"/>
      <c r="P8" s="81"/>
    </row>
    <row r="9" ht="4.5" customHeight="1">
      <c r="P9" s="85"/>
    </row>
    <row r="10" spans="2:16" ht="13.5">
      <c r="B10" s="86" t="s">
        <v>37</v>
      </c>
      <c r="C10" s="86"/>
      <c r="J10" s="102"/>
      <c r="K10" s="102"/>
      <c r="L10" s="102"/>
      <c r="M10" s="80"/>
      <c r="N10" s="102"/>
      <c r="O10" s="102"/>
      <c r="P10" s="102"/>
    </row>
    <row r="11" spans="10:16" ht="13.5">
      <c r="J11" s="102"/>
      <c r="K11" s="102"/>
      <c r="L11" s="102"/>
      <c r="M11" s="80"/>
      <c r="N11" s="102"/>
      <c r="O11" s="102"/>
      <c r="P11" s="102"/>
    </row>
    <row r="12" spans="10:16" ht="13.5">
      <c r="J12" s="102"/>
      <c r="K12" s="80"/>
      <c r="L12" s="81"/>
      <c r="M12" s="82"/>
      <c r="N12" s="82"/>
      <c r="O12" s="81"/>
      <c r="P12" s="81"/>
    </row>
    <row r="13" spans="10:16" ht="13.5">
      <c r="J13" s="102"/>
      <c r="K13" s="80"/>
      <c r="L13" s="82"/>
      <c r="M13" s="82"/>
      <c r="N13" s="82"/>
      <c r="O13" s="82"/>
      <c r="P13" s="82"/>
    </row>
    <row r="14" spans="10:16" ht="13.5">
      <c r="J14" s="102"/>
      <c r="K14" s="80"/>
      <c r="L14" s="81"/>
      <c r="M14" s="82"/>
      <c r="N14" s="82"/>
      <c r="O14" s="81"/>
      <c r="P14" s="81"/>
    </row>
  </sheetData>
  <sheetProtection/>
  <mergeCells count="20">
    <mergeCell ref="N10:N11"/>
    <mergeCell ref="O10:O11"/>
    <mergeCell ref="P10:P11"/>
    <mergeCell ref="J12:J14"/>
    <mergeCell ref="G4:G5"/>
    <mergeCell ref="H4:H5"/>
    <mergeCell ref="J5:J8"/>
    <mergeCell ref="N3:N4"/>
    <mergeCell ref="O3:O4"/>
    <mergeCell ref="P3:P4"/>
    <mergeCell ref="B6:B8"/>
    <mergeCell ref="J10:K11"/>
    <mergeCell ref="L10:L11"/>
    <mergeCell ref="B1:H1"/>
    <mergeCell ref="J3:K4"/>
    <mergeCell ref="L3:L4"/>
    <mergeCell ref="B4:C5"/>
    <mergeCell ref="D4:D5"/>
    <mergeCell ref="E4:E5"/>
    <mergeCell ref="F4:F5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4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3" sqref="E13"/>
    </sheetView>
  </sheetViews>
  <sheetFormatPr defaultColWidth="8.59765625" defaultRowHeight="15"/>
  <cols>
    <col min="1" max="1" width="1.59765625" style="41" customWidth="1"/>
    <col min="2" max="3" width="6.8984375" style="41" customWidth="1"/>
    <col min="4" max="8" width="13.59765625" style="41" customWidth="1"/>
    <col min="9" max="16384" width="8.59765625" style="41" customWidth="1"/>
  </cols>
  <sheetData>
    <row r="1" spans="2:8" ht="22.5" customHeight="1">
      <c r="B1" s="91" t="s">
        <v>13</v>
      </c>
      <c r="C1" s="91"/>
      <c r="D1" s="91"/>
      <c r="E1" s="91"/>
      <c r="F1" s="91"/>
      <c r="G1" s="91"/>
      <c r="H1" s="91"/>
    </row>
    <row r="2" spans="8:16" ht="13.5" customHeight="1">
      <c r="H2" s="45" t="s">
        <v>56</v>
      </c>
      <c r="J2" s="53"/>
      <c r="K2" s="52"/>
      <c r="L2" s="52"/>
      <c r="M2" s="52"/>
      <c r="N2" s="52"/>
      <c r="O2" s="52"/>
      <c r="P2" s="54"/>
    </row>
    <row r="3" spans="2:16" ht="4.5" customHeight="1" thickBot="1">
      <c r="B3" s="55"/>
      <c r="C3" s="55"/>
      <c r="D3" s="55"/>
      <c r="E3" s="55"/>
      <c r="F3" s="55"/>
      <c r="G3" s="55"/>
      <c r="H3" s="55"/>
      <c r="J3" s="90"/>
      <c r="K3" s="90"/>
      <c r="L3" s="90"/>
      <c r="M3" s="72"/>
      <c r="N3" s="90"/>
      <c r="O3" s="90"/>
      <c r="P3" s="90"/>
    </row>
    <row r="4" spans="2:16" ht="16.5" customHeight="1">
      <c r="B4" s="92" t="s">
        <v>44</v>
      </c>
      <c r="C4" s="93"/>
      <c r="D4" s="93" t="s">
        <v>45</v>
      </c>
      <c r="E4" s="96" t="s">
        <v>46</v>
      </c>
      <c r="F4" s="98" t="s">
        <v>47</v>
      </c>
      <c r="G4" s="98" t="s">
        <v>48</v>
      </c>
      <c r="H4" s="92" t="s">
        <v>49</v>
      </c>
      <c r="J4" s="90"/>
      <c r="K4" s="90"/>
      <c r="L4" s="90"/>
      <c r="M4" s="72"/>
      <c r="N4" s="90"/>
      <c r="O4" s="90"/>
      <c r="P4" s="90"/>
    </row>
    <row r="5" spans="2:16" ht="16.5" customHeight="1">
      <c r="B5" s="94"/>
      <c r="C5" s="95"/>
      <c r="D5" s="95"/>
      <c r="E5" s="97"/>
      <c r="F5" s="97"/>
      <c r="G5" s="97"/>
      <c r="H5" s="94"/>
      <c r="J5" s="90"/>
      <c r="K5" s="72"/>
      <c r="L5" s="57"/>
      <c r="M5" s="58"/>
      <c r="N5" s="58"/>
      <c r="O5" s="57"/>
      <c r="P5" s="57"/>
    </row>
    <row r="6" spans="2:16" ht="16.5" customHeight="1">
      <c r="B6" s="87" t="s">
        <v>53</v>
      </c>
      <c r="C6" s="64" t="s">
        <v>50</v>
      </c>
      <c r="D6" s="68">
        <v>1467</v>
      </c>
      <c r="E6" s="68">
        <v>611</v>
      </c>
      <c r="F6" s="68">
        <v>124</v>
      </c>
      <c r="G6" s="68">
        <f>SUM(D6:F6)</f>
        <v>2202</v>
      </c>
      <c r="H6" s="68">
        <v>11751.7</v>
      </c>
      <c r="J6" s="90"/>
      <c r="K6" s="72"/>
      <c r="L6" s="57"/>
      <c r="M6" s="58"/>
      <c r="N6" s="58"/>
      <c r="O6" s="57"/>
      <c r="P6" s="57"/>
    </row>
    <row r="7" spans="2:16" ht="16.5" customHeight="1">
      <c r="B7" s="88"/>
      <c r="C7" s="64" t="s">
        <v>51</v>
      </c>
      <c r="D7" s="69">
        <v>32</v>
      </c>
      <c r="E7" s="69">
        <v>8</v>
      </c>
      <c r="F7" s="69">
        <v>3</v>
      </c>
      <c r="G7" s="69">
        <f>SUM(D7:F7)</f>
        <v>43</v>
      </c>
      <c r="H7" s="69">
        <v>214.4</v>
      </c>
      <c r="J7" s="90"/>
      <c r="K7" s="72"/>
      <c r="L7" s="58"/>
      <c r="M7" s="58"/>
      <c r="N7" s="58"/>
      <c r="O7" s="58"/>
      <c r="P7" s="58"/>
    </row>
    <row r="8" spans="2:16" ht="16.5" customHeight="1" thickBot="1">
      <c r="B8" s="89"/>
      <c r="C8" s="71" t="s">
        <v>52</v>
      </c>
      <c r="D8" s="70">
        <f>SUM(D6:D7)</f>
        <v>1499</v>
      </c>
      <c r="E8" s="70">
        <f>SUM(E6:E7)</f>
        <v>619</v>
      </c>
      <c r="F8" s="70">
        <f>SUM(F6:F7)</f>
        <v>127</v>
      </c>
      <c r="G8" s="70">
        <f>SUM(G6:G7)</f>
        <v>2245</v>
      </c>
      <c r="H8" s="70">
        <f>SUM(H6:H7)</f>
        <v>11966.1</v>
      </c>
      <c r="J8" s="90"/>
      <c r="K8" s="72"/>
      <c r="L8" s="57"/>
      <c r="M8" s="58"/>
      <c r="N8" s="58"/>
      <c r="O8" s="57"/>
      <c r="P8" s="57"/>
    </row>
    <row r="9" ht="4.5" customHeight="1">
      <c r="P9" s="62"/>
    </row>
    <row r="10" spans="2:16" ht="13.5">
      <c r="B10" s="50" t="s">
        <v>37</v>
      </c>
      <c r="C10" s="50"/>
      <c r="J10" s="90"/>
      <c r="K10" s="90"/>
      <c r="L10" s="90"/>
      <c r="M10" s="72"/>
      <c r="N10" s="90"/>
      <c r="O10" s="90"/>
      <c r="P10" s="90"/>
    </row>
    <row r="11" spans="10:16" ht="13.5">
      <c r="J11" s="90"/>
      <c r="K11" s="90"/>
      <c r="L11" s="90"/>
      <c r="M11" s="72"/>
      <c r="N11" s="90"/>
      <c r="O11" s="90"/>
      <c r="P11" s="90"/>
    </row>
    <row r="12" spans="10:16" ht="13.5">
      <c r="J12" s="90"/>
      <c r="K12" s="72"/>
      <c r="L12" s="57"/>
      <c r="M12" s="58"/>
      <c r="N12" s="58"/>
      <c r="O12" s="57"/>
      <c r="P12" s="57"/>
    </row>
    <row r="13" spans="10:16" ht="13.5">
      <c r="J13" s="90"/>
      <c r="K13" s="72"/>
      <c r="L13" s="58"/>
      <c r="M13" s="58"/>
      <c r="N13" s="58"/>
      <c r="O13" s="58"/>
      <c r="P13" s="58"/>
    </row>
    <row r="14" spans="10:16" ht="13.5">
      <c r="J14" s="90"/>
      <c r="K14" s="72"/>
      <c r="L14" s="57"/>
      <c r="M14" s="58"/>
      <c r="N14" s="58"/>
      <c r="O14" s="57"/>
      <c r="P14" s="57"/>
    </row>
  </sheetData>
  <sheetProtection/>
  <mergeCells count="20">
    <mergeCell ref="N10:N11"/>
    <mergeCell ref="O10:O11"/>
    <mergeCell ref="P10:P11"/>
    <mergeCell ref="J12:J14"/>
    <mergeCell ref="G4:G5"/>
    <mergeCell ref="H4:H5"/>
    <mergeCell ref="J5:J8"/>
    <mergeCell ref="N3:N4"/>
    <mergeCell ref="O3:O4"/>
    <mergeCell ref="P3:P4"/>
    <mergeCell ref="B6:B8"/>
    <mergeCell ref="J10:K11"/>
    <mergeCell ref="L10:L11"/>
    <mergeCell ref="B1:H1"/>
    <mergeCell ref="J3:K4"/>
    <mergeCell ref="L3:L4"/>
    <mergeCell ref="B4:C5"/>
    <mergeCell ref="D4:D5"/>
    <mergeCell ref="E4:E5"/>
    <mergeCell ref="F4:F5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4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6" sqref="D6:H7"/>
    </sheetView>
  </sheetViews>
  <sheetFormatPr defaultColWidth="8.59765625" defaultRowHeight="15"/>
  <cols>
    <col min="1" max="1" width="1.59765625" style="41" customWidth="1"/>
    <col min="2" max="3" width="6.8984375" style="41" customWidth="1"/>
    <col min="4" max="8" width="13.59765625" style="41" customWidth="1"/>
    <col min="9" max="16384" width="8.59765625" style="41" customWidth="1"/>
  </cols>
  <sheetData>
    <row r="1" spans="2:8" ht="22.5" customHeight="1">
      <c r="B1" s="91" t="s">
        <v>13</v>
      </c>
      <c r="C1" s="91"/>
      <c r="D1" s="91"/>
      <c r="E1" s="91"/>
      <c r="F1" s="91"/>
      <c r="G1" s="91"/>
      <c r="H1" s="91"/>
    </row>
    <row r="2" spans="8:16" ht="13.5" customHeight="1">
      <c r="H2" s="45" t="s">
        <v>55</v>
      </c>
      <c r="J2" s="53"/>
      <c r="K2" s="52"/>
      <c r="L2" s="52"/>
      <c r="M2" s="52"/>
      <c r="N2" s="52"/>
      <c r="O2" s="52"/>
      <c r="P2" s="54"/>
    </row>
    <row r="3" spans="2:16" ht="4.5" customHeight="1" thickBot="1">
      <c r="B3" s="55"/>
      <c r="C3" s="55"/>
      <c r="D3" s="55"/>
      <c r="E3" s="55"/>
      <c r="F3" s="55"/>
      <c r="G3" s="55"/>
      <c r="H3" s="55"/>
      <c r="J3" s="90"/>
      <c r="K3" s="90"/>
      <c r="L3" s="90"/>
      <c r="M3" s="66"/>
      <c r="N3" s="90"/>
      <c r="O3" s="90"/>
      <c r="P3" s="90"/>
    </row>
    <row r="4" spans="2:16" ht="16.5" customHeight="1">
      <c r="B4" s="92" t="s">
        <v>44</v>
      </c>
      <c r="C4" s="93"/>
      <c r="D4" s="93" t="s">
        <v>45</v>
      </c>
      <c r="E4" s="96" t="s">
        <v>46</v>
      </c>
      <c r="F4" s="98" t="s">
        <v>47</v>
      </c>
      <c r="G4" s="98" t="s">
        <v>48</v>
      </c>
      <c r="H4" s="92" t="s">
        <v>49</v>
      </c>
      <c r="J4" s="90"/>
      <c r="K4" s="90"/>
      <c r="L4" s="90"/>
      <c r="M4" s="66"/>
      <c r="N4" s="90"/>
      <c r="O4" s="90"/>
      <c r="P4" s="90"/>
    </row>
    <row r="5" spans="2:16" ht="16.5" customHeight="1">
      <c r="B5" s="94"/>
      <c r="C5" s="95"/>
      <c r="D5" s="95"/>
      <c r="E5" s="97"/>
      <c r="F5" s="97"/>
      <c r="G5" s="97"/>
      <c r="H5" s="94"/>
      <c r="J5" s="90"/>
      <c r="K5" s="66"/>
      <c r="L5" s="57"/>
      <c r="M5" s="58"/>
      <c r="N5" s="58"/>
      <c r="O5" s="57"/>
      <c r="P5" s="57"/>
    </row>
    <row r="6" spans="2:16" ht="16.5" customHeight="1">
      <c r="B6" s="87" t="s">
        <v>53</v>
      </c>
      <c r="C6" s="64" t="s">
        <v>50</v>
      </c>
      <c r="D6" s="68">
        <v>1508</v>
      </c>
      <c r="E6" s="68">
        <v>628</v>
      </c>
      <c r="F6" s="68">
        <v>121</v>
      </c>
      <c r="G6" s="68">
        <f>SUM(D6:F6)</f>
        <v>2257</v>
      </c>
      <c r="H6" s="68">
        <v>12537.8</v>
      </c>
      <c r="J6" s="90"/>
      <c r="K6" s="66"/>
      <c r="L6" s="57"/>
      <c r="M6" s="58"/>
      <c r="N6" s="58"/>
      <c r="O6" s="57"/>
      <c r="P6" s="57"/>
    </row>
    <row r="7" spans="2:16" ht="16.5" customHeight="1">
      <c r="B7" s="88"/>
      <c r="C7" s="64" t="s">
        <v>51</v>
      </c>
      <c r="D7" s="69">
        <v>26</v>
      </c>
      <c r="E7" s="69">
        <v>18</v>
      </c>
      <c r="F7" s="69">
        <v>1</v>
      </c>
      <c r="G7" s="69">
        <f>SUM(D7:F7)</f>
        <v>45</v>
      </c>
      <c r="H7" s="69">
        <v>277.1</v>
      </c>
      <c r="J7" s="90"/>
      <c r="K7" s="66"/>
      <c r="L7" s="58"/>
      <c r="M7" s="58"/>
      <c r="N7" s="58"/>
      <c r="O7" s="58"/>
      <c r="P7" s="58"/>
    </row>
    <row r="8" spans="2:16" ht="16.5" customHeight="1" thickBot="1">
      <c r="B8" s="89"/>
      <c r="C8" s="67" t="s">
        <v>52</v>
      </c>
      <c r="D8" s="70">
        <f>SUM(D6:D7)</f>
        <v>1534</v>
      </c>
      <c r="E8" s="70">
        <f>SUM(E6:E7)</f>
        <v>646</v>
      </c>
      <c r="F8" s="70">
        <f>SUM(F6:F7)</f>
        <v>122</v>
      </c>
      <c r="G8" s="70">
        <f>SUM(G6:G7)</f>
        <v>2302</v>
      </c>
      <c r="H8" s="70">
        <f>SUM(H6:H7)</f>
        <v>12814.9</v>
      </c>
      <c r="J8" s="90"/>
      <c r="K8" s="66"/>
      <c r="L8" s="57"/>
      <c r="M8" s="58"/>
      <c r="N8" s="58"/>
      <c r="O8" s="57"/>
      <c r="P8" s="57"/>
    </row>
    <row r="9" ht="4.5" customHeight="1">
      <c r="P9" s="62"/>
    </row>
    <row r="10" spans="2:16" ht="13.5">
      <c r="B10" s="50" t="s">
        <v>37</v>
      </c>
      <c r="C10" s="50"/>
      <c r="J10" s="90"/>
      <c r="K10" s="90"/>
      <c r="L10" s="90"/>
      <c r="M10" s="66"/>
      <c r="N10" s="90"/>
      <c r="O10" s="90"/>
      <c r="P10" s="90"/>
    </row>
    <row r="11" spans="10:16" ht="13.5">
      <c r="J11" s="90"/>
      <c r="K11" s="90"/>
      <c r="L11" s="90"/>
      <c r="M11" s="66"/>
      <c r="N11" s="90"/>
      <c r="O11" s="90"/>
      <c r="P11" s="90"/>
    </row>
    <row r="12" spans="10:16" ht="13.5">
      <c r="J12" s="90"/>
      <c r="K12" s="66"/>
      <c r="L12" s="57"/>
      <c r="M12" s="58"/>
      <c r="N12" s="58"/>
      <c r="O12" s="57"/>
      <c r="P12" s="57"/>
    </row>
    <row r="13" spans="10:16" ht="13.5">
      <c r="J13" s="90"/>
      <c r="K13" s="66"/>
      <c r="L13" s="58"/>
      <c r="M13" s="58"/>
      <c r="N13" s="58"/>
      <c r="O13" s="58"/>
      <c r="P13" s="58"/>
    </row>
    <row r="14" spans="10:16" ht="13.5">
      <c r="J14" s="90"/>
      <c r="K14" s="66"/>
      <c r="L14" s="57"/>
      <c r="M14" s="58"/>
      <c r="N14" s="58"/>
      <c r="O14" s="57"/>
      <c r="P14" s="57"/>
    </row>
  </sheetData>
  <sheetProtection/>
  <mergeCells count="20">
    <mergeCell ref="B6:B8"/>
    <mergeCell ref="J10:K11"/>
    <mergeCell ref="L10:L11"/>
    <mergeCell ref="B1:H1"/>
    <mergeCell ref="J3:K4"/>
    <mergeCell ref="L3:L4"/>
    <mergeCell ref="B4:C5"/>
    <mergeCell ref="D4:D5"/>
    <mergeCell ref="E4:E5"/>
    <mergeCell ref="F4:F5"/>
    <mergeCell ref="N10:N11"/>
    <mergeCell ref="O10:O11"/>
    <mergeCell ref="P10:P11"/>
    <mergeCell ref="J12:J14"/>
    <mergeCell ref="G4:G5"/>
    <mergeCell ref="H4:H5"/>
    <mergeCell ref="J5:J8"/>
    <mergeCell ref="N3:N4"/>
    <mergeCell ref="O3:O4"/>
    <mergeCell ref="P3:P4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4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14" sqref="G14"/>
    </sheetView>
  </sheetViews>
  <sheetFormatPr defaultColWidth="8.59765625" defaultRowHeight="15"/>
  <cols>
    <col min="1" max="1" width="1.59765625" style="41" customWidth="1"/>
    <col min="2" max="3" width="6.8984375" style="41" customWidth="1"/>
    <col min="4" max="8" width="13.59765625" style="41" customWidth="1"/>
    <col min="9" max="16384" width="8.59765625" style="41" customWidth="1"/>
  </cols>
  <sheetData>
    <row r="1" spans="2:8" ht="22.5" customHeight="1">
      <c r="B1" s="91" t="s">
        <v>13</v>
      </c>
      <c r="C1" s="91"/>
      <c r="D1" s="91"/>
      <c r="E1" s="91"/>
      <c r="F1" s="91"/>
      <c r="G1" s="91"/>
      <c r="H1" s="91"/>
    </row>
    <row r="2" spans="8:16" ht="13.5" customHeight="1">
      <c r="H2" s="45" t="s">
        <v>54</v>
      </c>
      <c r="J2" s="53"/>
      <c r="K2" s="52"/>
      <c r="L2" s="52"/>
      <c r="M2" s="52"/>
      <c r="N2" s="52"/>
      <c r="O2" s="52"/>
      <c r="P2" s="54"/>
    </row>
    <row r="3" spans="2:16" ht="4.5" customHeight="1" thickBot="1">
      <c r="B3" s="55"/>
      <c r="C3" s="55"/>
      <c r="D3" s="55"/>
      <c r="E3" s="55"/>
      <c r="F3" s="55"/>
      <c r="G3" s="55"/>
      <c r="H3" s="55"/>
      <c r="J3" s="90"/>
      <c r="K3" s="90"/>
      <c r="L3" s="90"/>
      <c r="M3" s="56"/>
      <c r="N3" s="90"/>
      <c r="O3" s="90"/>
      <c r="P3" s="90"/>
    </row>
    <row r="4" spans="2:16" ht="16.5" customHeight="1">
      <c r="B4" s="92" t="s">
        <v>44</v>
      </c>
      <c r="C4" s="93"/>
      <c r="D4" s="93" t="s">
        <v>45</v>
      </c>
      <c r="E4" s="96" t="s">
        <v>46</v>
      </c>
      <c r="F4" s="98" t="s">
        <v>47</v>
      </c>
      <c r="G4" s="98" t="s">
        <v>48</v>
      </c>
      <c r="H4" s="92" t="s">
        <v>49</v>
      </c>
      <c r="J4" s="90"/>
      <c r="K4" s="90"/>
      <c r="L4" s="90"/>
      <c r="M4" s="56"/>
      <c r="N4" s="90"/>
      <c r="O4" s="90"/>
      <c r="P4" s="90"/>
    </row>
    <row r="5" spans="2:16" ht="16.5" customHeight="1">
      <c r="B5" s="94"/>
      <c r="C5" s="95"/>
      <c r="D5" s="95"/>
      <c r="E5" s="97"/>
      <c r="F5" s="97"/>
      <c r="G5" s="97"/>
      <c r="H5" s="94"/>
      <c r="J5" s="90"/>
      <c r="K5" s="56"/>
      <c r="L5" s="57"/>
      <c r="M5" s="58"/>
      <c r="N5" s="58"/>
      <c r="O5" s="57"/>
      <c r="P5" s="57"/>
    </row>
    <row r="6" spans="2:16" ht="16.5" customHeight="1">
      <c r="B6" s="87" t="s">
        <v>53</v>
      </c>
      <c r="C6" s="64" t="s">
        <v>50</v>
      </c>
      <c r="D6" s="68">
        <v>1499</v>
      </c>
      <c r="E6" s="68">
        <v>689</v>
      </c>
      <c r="F6" s="68">
        <v>126</v>
      </c>
      <c r="G6" s="68">
        <v>2314</v>
      </c>
      <c r="H6" s="68">
        <v>12842.2</v>
      </c>
      <c r="J6" s="90"/>
      <c r="K6" s="56"/>
      <c r="L6" s="57"/>
      <c r="M6" s="58"/>
      <c r="N6" s="58"/>
      <c r="O6" s="57"/>
      <c r="P6" s="57"/>
    </row>
    <row r="7" spans="2:16" ht="16.5" customHeight="1">
      <c r="B7" s="88"/>
      <c r="C7" s="64" t="s">
        <v>51</v>
      </c>
      <c r="D7" s="69">
        <v>42</v>
      </c>
      <c r="E7" s="69">
        <v>13</v>
      </c>
      <c r="F7" s="69">
        <v>4</v>
      </c>
      <c r="G7" s="69">
        <v>59</v>
      </c>
      <c r="H7" s="69">
        <v>329.8</v>
      </c>
      <c r="J7" s="90"/>
      <c r="K7" s="56"/>
      <c r="L7" s="58"/>
      <c r="M7" s="58"/>
      <c r="N7" s="58"/>
      <c r="O7" s="58"/>
      <c r="P7" s="58"/>
    </row>
    <row r="8" spans="2:16" ht="16.5" customHeight="1" thickBot="1">
      <c r="B8" s="89"/>
      <c r="C8" s="65" t="s">
        <v>52</v>
      </c>
      <c r="D8" s="70">
        <v>1541</v>
      </c>
      <c r="E8" s="70">
        <v>702</v>
      </c>
      <c r="F8" s="70">
        <v>130</v>
      </c>
      <c r="G8" s="70">
        <v>2373</v>
      </c>
      <c r="H8" s="70">
        <v>13172</v>
      </c>
      <c r="J8" s="90"/>
      <c r="K8" s="56"/>
      <c r="L8" s="57"/>
      <c r="M8" s="58"/>
      <c r="N8" s="58"/>
      <c r="O8" s="57"/>
      <c r="P8" s="57"/>
    </row>
    <row r="9" ht="4.5" customHeight="1">
      <c r="P9" s="62"/>
    </row>
    <row r="10" spans="2:16" ht="13.5">
      <c r="B10" s="50" t="s">
        <v>37</v>
      </c>
      <c r="C10" s="50"/>
      <c r="J10" s="90"/>
      <c r="K10" s="90"/>
      <c r="L10" s="90"/>
      <c r="M10" s="56"/>
      <c r="N10" s="90"/>
      <c r="O10" s="90"/>
      <c r="P10" s="90"/>
    </row>
    <row r="11" spans="10:16" ht="13.5">
      <c r="J11" s="90"/>
      <c r="K11" s="90"/>
      <c r="L11" s="90"/>
      <c r="M11" s="56"/>
      <c r="N11" s="90"/>
      <c r="O11" s="90"/>
      <c r="P11" s="90"/>
    </row>
    <row r="12" spans="10:16" ht="13.5">
      <c r="J12" s="90"/>
      <c r="K12" s="56"/>
      <c r="L12" s="57"/>
      <c r="M12" s="58"/>
      <c r="N12" s="58"/>
      <c r="O12" s="57"/>
      <c r="P12" s="57"/>
    </row>
    <row r="13" spans="10:16" ht="13.5">
      <c r="J13" s="90"/>
      <c r="K13" s="56"/>
      <c r="L13" s="58"/>
      <c r="M13" s="58"/>
      <c r="N13" s="58"/>
      <c r="O13" s="58"/>
      <c r="P13" s="58"/>
    </row>
    <row r="14" spans="10:16" ht="13.5">
      <c r="J14" s="90"/>
      <c r="K14" s="56"/>
      <c r="L14" s="57"/>
      <c r="M14" s="58"/>
      <c r="N14" s="58"/>
      <c r="O14" s="57"/>
      <c r="P14" s="57"/>
    </row>
  </sheetData>
  <sheetProtection/>
  <mergeCells count="20">
    <mergeCell ref="P10:P11"/>
    <mergeCell ref="N3:N4"/>
    <mergeCell ref="O3:O4"/>
    <mergeCell ref="P3:P4"/>
    <mergeCell ref="B4:C5"/>
    <mergeCell ref="D4:D5"/>
    <mergeCell ref="E4:E5"/>
    <mergeCell ref="N10:N11"/>
    <mergeCell ref="O10:O11"/>
    <mergeCell ref="H4:H5"/>
    <mergeCell ref="J12:J14"/>
    <mergeCell ref="B6:B8"/>
    <mergeCell ref="J10:K11"/>
    <mergeCell ref="J3:K4"/>
    <mergeCell ref="L3:L4"/>
    <mergeCell ref="B1:H1"/>
    <mergeCell ref="L10:L11"/>
    <mergeCell ref="J5:J8"/>
    <mergeCell ref="F4:F5"/>
    <mergeCell ref="G4:G5"/>
  </mergeCells>
  <printOptions/>
  <pageMargins left="0.5" right="0.5" top="0.5" bottom="0.5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27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8.59765625" defaultRowHeight="15"/>
  <cols>
    <col min="1" max="1" width="1.59765625" style="41" customWidth="1"/>
    <col min="2" max="3" width="6.8984375" style="41" customWidth="1"/>
    <col min="4" max="8" width="13.59765625" style="41" customWidth="1"/>
    <col min="9" max="16384" width="8.59765625" style="41" customWidth="1"/>
  </cols>
  <sheetData>
    <row r="1" spans="2:8" ht="22.5" customHeight="1">
      <c r="B1" s="91" t="s">
        <v>13</v>
      </c>
      <c r="C1" s="91"/>
      <c r="D1" s="91"/>
      <c r="E1" s="91"/>
      <c r="F1" s="91"/>
      <c r="G1" s="91"/>
      <c r="H1" s="91"/>
    </row>
    <row r="2" spans="2:8" ht="13.5" customHeight="1">
      <c r="B2" s="42"/>
      <c r="C2" s="42"/>
      <c r="D2" s="43"/>
      <c r="E2" s="43"/>
      <c r="F2" s="43"/>
      <c r="G2" s="43"/>
      <c r="H2" s="44" t="s">
        <v>39</v>
      </c>
    </row>
    <row r="3" spans="2:8" ht="13.5">
      <c r="B3" s="41" t="s">
        <v>38</v>
      </c>
      <c r="H3" s="45"/>
    </row>
    <row r="4" spans="2:8" ht="4.5" customHeight="1" thickBot="1">
      <c r="B4" s="46"/>
      <c r="C4" s="46"/>
      <c r="D4" s="46"/>
      <c r="E4" s="47"/>
      <c r="F4" s="47"/>
      <c r="G4" s="46"/>
      <c r="H4" s="46"/>
    </row>
    <row r="5" spans="2:8" ht="15" customHeight="1">
      <c r="B5" s="125" t="s">
        <v>6</v>
      </c>
      <c r="C5" s="126"/>
      <c r="D5" s="111" t="s">
        <v>5</v>
      </c>
      <c r="E5" s="96" t="s">
        <v>7</v>
      </c>
      <c r="F5" s="116" t="s">
        <v>10</v>
      </c>
      <c r="G5" s="119" t="s">
        <v>8</v>
      </c>
      <c r="H5" s="122" t="s">
        <v>9</v>
      </c>
    </row>
    <row r="6" spans="2:8" ht="15" customHeight="1">
      <c r="B6" s="112"/>
      <c r="C6" s="88"/>
      <c r="D6" s="112"/>
      <c r="E6" s="114"/>
      <c r="F6" s="117"/>
      <c r="G6" s="120"/>
      <c r="H6" s="123"/>
    </row>
    <row r="7" spans="2:8" ht="15" customHeight="1">
      <c r="B7" s="113"/>
      <c r="C7" s="127"/>
      <c r="D7" s="113"/>
      <c r="E7" s="115"/>
      <c r="F7" s="118"/>
      <c r="G7" s="121"/>
      <c r="H7" s="124"/>
    </row>
    <row r="8" spans="2:8" ht="16.5" customHeight="1">
      <c r="B8" s="128" t="s">
        <v>42</v>
      </c>
      <c r="C8" s="129"/>
      <c r="D8" s="63">
        <v>178</v>
      </c>
      <c r="E8" s="22">
        <v>2</v>
      </c>
      <c r="F8" s="22">
        <f>SUM(D8:E8)</f>
        <v>180</v>
      </c>
      <c r="G8" s="40"/>
      <c r="H8" s="22">
        <f>F8+G8</f>
        <v>180</v>
      </c>
    </row>
    <row r="9" spans="2:8" ht="16.5" customHeight="1">
      <c r="B9" s="112" t="s">
        <v>43</v>
      </c>
      <c r="C9" s="88"/>
      <c r="D9" s="63">
        <v>166</v>
      </c>
      <c r="E9" s="24">
        <v>1</v>
      </c>
      <c r="F9" s="22">
        <f>SUM(D9:E9)</f>
        <v>167</v>
      </c>
      <c r="G9" s="22">
        <v>4</v>
      </c>
      <c r="H9" s="22">
        <f>F9+G9</f>
        <v>171</v>
      </c>
    </row>
    <row r="10" spans="2:8" ht="16.5" customHeight="1">
      <c r="B10" s="112" t="s">
        <v>0</v>
      </c>
      <c r="C10" s="88"/>
      <c r="D10" s="63">
        <v>41</v>
      </c>
      <c r="E10" s="26"/>
      <c r="F10" s="22">
        <f>SUM(D10:E10)</f>
        <v>41</v>
      </c>
      <c r="G10" s="24">
        <v>5</v>
      </c>
      <c r="H10" s="22">
        <f>F10+G10</f>
        <v>46</v>
      </c>
    </row>
    <row r="11" spans="2:8" ht="16.5" customHeight="1" thickBot="1">
      <c r="B11" s="130" t="s">
        <v>3</v>
      </c>
      <c r="C11" s="131"/>
      <c r="D11" s="48">
        <f>SUM(D8:D10)</f>
        <v>385</v>
      </c>
      <c r="E11" s="48">
        <f>SUM(E8:E10)</f>
        <v>3</v>
      </c>
      <c r="F11" s="48">
        <f>SUM(F8:F10)</f>
        <v>388</v>
      </c>
      <c r="G11" s="48">
        <f>SUM(G8:G10)</f>
        <v>9</v>
      </c>
      <c r="H11" s="49">
        <f>F11+G11</f>
        <v>397</v>
      </c>
    </row>
    <row r="12" ht="4.5" customHeight="1"/>
    <row r="13" spans="2:3" ht="13.5">
      <c r="B13" s="50" t="s">
        <v>11</v>
      </c>
      <c r="C13" s="50"/>
    </row>
    <row r="14" spans="10:16" ht="14.25">
      <c r="J14" s="51"/>
      <c r="K14" s="52"/>
      <c r="L14" s="52"/>
      <c r="M14" s="52"/>
      <c r="N14" s="52"/>
      <c r="O14" s="52"/>
      <c r="P14" s="52"/>
    </row>
    <row r="15" spans="2:16" ht="13.5" customHeight="1">
      <c r="B15" s="41" t="s">
        <v>40</v>
      </c>
      <c r="H15" s="45" t="s">
        <v>41</v>
      </c>
      <c r="J15" s="53"/>
      <c r="K15" s="52"/>
      <c r="L15" s="52"/>
      <c r="M15" s="52"/>
      <c r="N15" s="52"/>
      <c r="O15" s="52"/>
      <c r="P15" s="54"/>
    </row>
    <row r="16" spans="2:16" ht="4.5" customHeight="1" thickBot="1">
      <c r="B16" s="55"/>
      <c r="C16" s="55"/>
      <c r="D16" s="55"/>
      <c r="E16" s="55"/>
      <c r="F16" s="55"/>
      <c r="G16" s="55"/>
      <c r="H16" s="55"/>
      <c r="J16" s="90"/>
      <c r="K16" s="90"/>
      <c r="L16" s="90"/>
      <c r="M16" s="56"/>
      <c r="N16" s="90"/>
      <c r="O16" s="90"/>
      <c r="P16" s="90"/>
    </row>
    <row r="17" spans="2:16" ht="16.5" customHeight="1">
      <c r="B17" s="92" t="s">
        <v>44</v>
      </c>
      <c r="C17" s="93"/>
      <c r="D17" s="93" t="s">
        <v>45</v>
      </c>
      <c r="E17" s="96" t="s">
        <v>46</v>
      </c>
      <c r="F17" s="98" t="s">
        <v>47</v>
      </c>
      <c r="G17" s="98" t="s">
        <v>48</v>
      </c>
      <c r="H17" s="92" t="s">
        <v>49</v>
      </c>
      <c r="J17" s="90"/>
      <c r="K17" s="90"/>
      <c r="L17" s="90"/>
      <c r="M17" s="56"/>
      <c r="N17" s="90"/>
      <c r="O17" s="90"/>
      <c r="P17" s="90"/>
    </row>
    <row r="18" spans="2:16" ht="16.5" customHeight="1">
      <c r="B18" s="94"/>
      <c r="C18" s="95"/>
      <c r="D18" s="95"/>
      <c r="E18" s="97"/>
      <c r="F18" s="97"/>
      <c r="G18" s="97"/>
      <c r="H18" s="94"/>
      <c r="J18" s="90"/>
      <c r="K18" s="56"/>
      <c r="L18" s="57"/>
      <c r="M18" s="58"/>
      <c r="N18" s="58"/>
      <c r="O18" s="57"/>
      <c r="P18" s="57"/>
    </row>
    <row r="19" spans="2:16" ht="16.5" customHeight="1">
      <c r="B19" s="87" t="s">
        <v>53</v>
      </c>
      <c r="C19" s="64" t="s">
        <v>50</v>
      </c>
      <c r="D19" s="59">
        <v>1287</v>
      </c>
      <c r="E19" s="59">
        <v>538</v>
      </c>
      <c r="F19" s="59">
        <v>132</v>
      </c>
      <c r="G19" s="59">
        <v>1957</v>
      </c>
      <c r="H19" s="59">
        <v>11537</v>
      </c>
      <c r="J19" s="90"/>
      <c r="K19" s="56"/>
      <c r="L19" s="57"/>
      <c r="M19" s="58"/>
      <c r="N19" s="58"/>
      <c r="O19" s="57"/>
      <c r="P19" s="57"/>
    </row>
    <row r="20" spans="2:16" ht="16.5" customHeight="1">
      <c r="B20" s="88"/>
      <c r="C20" s="64" t="s">
        <v>51</v>
      </c>
      <c r="D20" s="60">
        <v>34</v>
      </c>
      <c r="E20" s="60">
        <v>8</v>
      </c>
      <c r="F20" s="60">
        <v>3</v>
      </c>
      <c r="G20" s="60">
        <v>45</v>
      </c>
      <c r="H20" s="60">
        <v>229</v>
      </c>
      <c r="J20" s="90"/>
      <c r="K20" s="56"/>
      <c r="L20" s="58"/>
      <c r="M20" s="58"/>
      <c r="N20" s="58"/>
      <c r="O20" s="58"/>
      <c r="P20" s="58"/>
    </row>
    <row r="21" spans="2:16" ht="16.5" customHeight="1" thickBot="1">
      <c r="B21" s="89"/>
      <c r="C21" s="65" t="s">
        <v>52</v>
      </c>
      <c r="D21" s="61">
        <v>1321</v>
      </c>
      <c r="E21" s="61">
        <v>546</v>
      </c>
      <c r="F21" s="61">
        <v>135</v>
      </c>
      <c r="G21" s="61">
        <v>2002</v>
      </c>
      <c r="H21" s="61">
        <v>11766</v>
      </c>
      <c r="J21" s="90"/>
      <c r="K21" s="56"/>
      <c r="L21" s="57"/>
      <c r="M21" s="58"/>
      <c r="N21" s="58"/>
      <c r="O21" s="57"/>
      <c r="P21" s="57"/>
    </row>
    <row r="22" ht="4.5" customHeight="1">
      <c r="P22" s="62"/>
    </row>
    <row r="23" spans="2:16" ht="13.5">
      <c r="B23" s="50" t="s">
        <v>37</v>
      </c>
      <c r="C23" s="50"/>
      <c r="J23" s="90"/>
      <c r="K23" s="90"/>
      <c r="L23" s="90"/>
      <c r="M23" s="56"/>
      <c r="N23" s="90"/>
      <c r="O23" s="90"/>
      <c r="P23" s="90"/>
    </row>
    <row r="24" spans="10:16" ht="13.5">
      <c r="J24" s="90"/>
      <c r="K24" s="90"/>
      <c r="L24" s="90"/>
      <c r="M24" s="56"/>
      <c r="N24" s="90"/>
      <c r="O24" s="90"/>
      <c r="P24" s="90"/>
    </row>
    <row r="25" spans="10:16" ht="13.5">
      <c r="J25" s="90"/>
      <c r="K25" s="56"/>
      <c r="L25" s="57"/>
      <c r="M25" s="58"/>
      <c r="N25" s="58"/>
      <c r="O25" s="57"/>
      <c r="P25" s="57"/>
    </row>
    <row r="26" spans="10:16" ht="13.5">
      <c r="J26" s="90"/>
      <c r="K26" s="56"/>
      <c r="L26" s="58"/>
      <c r="M26" s="58"/>
      <c r="N26" s="58"/>
      <c r="O26" s="58"/>
      <c r="P26" s="58"/>
    </row>
    <row r="27" spans="10:16" ht="13.5">
      <c r="J27" s="90"/>
      <c r="K27" s="56"/>
      <c r="L27" s="57"/>
      <c r="M27" s="58"/>
      <c r="N27" s="58"/>
      <c r="O27" s="57"/>
      <c r="P27" s="57"/>
    </row>
  </sheetData>
  <sheetProtection/>
  <mergeCells count="30">
    <mergeCell ref="B19:B21"/>
    <mergeCell ref="B8:C8"/>
    <mergeCell ref="B9:C9"/>
    <mergeCell ref="B10:C10"/>
    <mergeCell ref="B11:C11"/>
    <mergeCell ref="B17:C18"/>
    <mergeCell ref="D17:D18"/>
    <mergeCell ref="J23:K24"/>
    <mergeCell ref="L23:L24"/>
    <mergeCell ref="N23:N24"/>
    <mergeCell ref="O23:O24"/>
    <mergeCell ref="P23:P24"/>
    <mergeCell ref="E17:E18"/>
    <mergeCell ref="F17:F18"/>
    <mergeCell ref="G17:G18"/>
    <mergeCell ref="H17:H18"/>
    <mergeCell ref="J25:J27"/>
    <mergeCell ref="J16:K17"/>
    <mergeCell ref="L16:L17"/>
    <mergeCell ref="N16:N17"/>
    <mergeCell ref="O16:O17"/>
    <mergeCell ref="P16:P17"/>
    <mergeCell ref="J18:J21"/>
    <mergeCell ref="B1:H1"/>
    <mergeCell ref="D5:D7"/>
    <mergeCell ref="E5:E7"/>
    <mergeCell ref="F5:F7"/>
    <mergeCell ref="G5:G7"/>
    <mergeCell ref="H5:H7"/>
    <mergeCell ref="B5:C7"/>
  </mergeCells>
  <printOptions/>
  <pageMargins left="0.5" right="0.5" top="0.5" bottom="0.5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1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:G1"/>
    </sheetView>
  </sheetViews>
  <sheetFormatPr defaultColWidth="8.59765625" defaultRowHeight="15"/>
  <cols>
    <col min="1" max="1" width="1.59765625" style="1" customWidth="1"/>
    <col min="2" max="2" width="13.3984375" style="1" customWidth="1"/>
    <col min="3" max="3" width="10.19921875" style="1" customWidth="1"/>
    <col min="4" max="4" width="9" style="1" customWidth="1"/>
    <col min="5" max="5" width="13.59765625" style="1" bestFit="1" customWidth="1"/>
    <col min="6" max="6" width="9.19921875" style="1" customWidth="1"/>
    <col min="7" max="7" width="13.69921875" style="1" bestFit="1" customWidth="1"/>
    <col min="8" max="16384" width="8.59765625" style="1" customWidth="1"/>
  </cols>
  <sheetData>
    <row r="1" spans="2:7" ht="22.5" customHeight="1">
      <c r="B1" s="91" t="s">
        <v>13</v>
      </c>
      <c r="C1" s="91"/>
      <c r="D1" s="91"/>
      <c r="E1" s="91"/>
      <c r="F1" s="91"/>
      <c r="G1" s="91"/>
    </row>
    <row r="2" ht="13.5">
      <c r="G2" s="20" t="s">
        <v>36</v>
      </c>
    </row>
    <row r="3" spans="2:7" ht="4.5" customHeight="1" thickBot="1">
      <c r="B3" s="2"/>
      <c r="C3" s="2"/>
      <c r="D3" s="9"/>
      <c r="E3" s="9"/>
      <c r="F3" s="2"/>
      <c r="G3" s="2"/>
    </row>
    <row r="4" spans="2:7" ht="15" customHeight="1">
      <c r="B4" s="125" t="s">
        <v>6</v>
      </c>
      <c r="C4" s="122" t="s">
        <v>5</v>
      </c>
      <c r="D4" s="96" t="s">
        <v>7</v>
      </c>
      <c r="E4" s="116" t="s">
        <v>10</v>
      </c>
      <c r="F4" s="119" t="s">
        <v>8</v>
      </c>
      <c r="G4" s="122" t="s">
        <v>9</v>
      </c>
    </row>
    <row r="5" spans="2:7" ht="15" customHeight="1">
      <c r="B5" s="112"/>
      <c r="C5" s="132"/>
      <c r="D5" s="114"/>
      <c r="E5" s="117"/>
      <c r="F5" s="120"/>
      <c r="G5" s="123"/>
    </row>
    <row r="6" spans="2:7" ht="15" customHeight="1">
      <c r="B6" s="113"/>
      <c r="C6" s="133"/>
      <c r="D6" s="115"/>
      <c r="E6" s="118"/>
      <c r="F6" s="121"/>
      <c r="G6" s="124"/>
    </row>
    <row r="7" spans="2:7" ht="16.5" customHeight="1">
      <c r="B7" s="4" t="s">
        <v>1</v>
      </c>
      <c r="C7" s="28">
        <v>1148</v>
      </c>
      <c r="D7" s="29">
        <v>9</v>
      </c>
      <c r="E7" s="29">
        <v>1157</v>
      </c>
      <c r="F7" s="30">
        <v>14</v>
      </c>
      <c r="G7" s="14">
        <f>E7+F7</f>
        <v>1171</v>
      </c>
    </row>
    <row r="8" spans="2:7" ht="16.5" customHeight="1">
      <c r="B8" s="3" t="s">
        <v>2</v>
      </c>
      <c r="C8" s="28">
        <v>1063</v>
      </c>
      <c r="D8" s="31">
        <v>6</v>
      </c>
      <c r="E8" s="29">
        <v>1069</v>
      </c>
      <c r="F8" s="32">
        <v>10</v>
      </c>
      <c r="G8" s="14">
        <f>E8+F8</f>
        <v>1079</v>
      </c>
    </row>
    <row r="9" spans="2:7" ht="16.5" customHeight="1">
      <c r="B9" s="3" t="s">
        <v>0</v>
      </c>
      <c r="C9" s="28">
        <v>212</v>
      </c>
      <c r="D9" s="33">
        <v>6</v>
      </c>
      <c r="E9" s="29">
        <v>218</v>
      </c>
      <c r="F9" s="34">
        <v>10</v>
      </c>
      <c r="G9" s="14">
        <f>E9+F9</f>
        <v>228</v>
      </c>
    </row>
    <row r="10" spans="2:7" ht="16.5" customHeight="1" thickBot="1">
      <c r="B10" s="35" t="s">
        <v>3</v>
      </c>
      <c r="C10" s="36">
        <f>SUM(C7:C9)</f>
        <v>2423</v>
      </c>
      <c r="D10" s="37">
        <f>SUM(D7:D9)</f>
        <v>21</v>
      </c>
      <c r="E10" s="37">
        <f>SUM(E7:E9)</f>
        <v>2444</v>
      </c>
      <c r="F10" s="38">
        <f>SUM(F7:F9)</f>
        <v>34</v>
      </c>
      <c r="G10" s="39">
        <f>E10+F10</f>
        <v>2478</v>
      </c>
    </row>
    <row r="11" ht="4.5" customHeight="1"/>
    <row r="12" ht="13.5">
      <c r="B12" s="8" t="s">
        <v>21</v>
      </c>
    </row>
    <row r="13" ht="13.5">
      <c r="B13" s="8" t="s">
        <v>11</v>
      </c>
    </row>
  </sheetData>
  <sheetProtection/>
  <mergeCells count="7">
    <mergeCell ref="B1:G1"/>
    <mergeCell ref="B4:B6"/>
    <mergeCell ref="C4:C6"/>
    <mergeCell ref="D4:D6"/>
    <mergeCell ref="E4:E6"/>
    <mergeCell ref="F4:F6"/>
    <mergeCell ref="G4:G6"/>
  </mergeCells>
  <printOptions/>
  <pageMargins left="0.5" right="0.5" top="0.5" bottom="0.5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1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8" sqref="B18"/>
    </sheetView>
  </sheetViews>
  <sheetFormatPr defaultColWidth="8.59765625" defaultRowHeight="15"/>
  <cols>
    <col min="1" max="1" width="1.59765625" style="1" customWidth="1"/>
    <col min="2" max="2" width="13.3984375" style="1" customWidth="1"/>
    <col min="3" max="3" width="10.19921875" style="1" customWidth="1"/>
    <col min="4" max="4" width="9" style="1" customWidth="1"/>
    <col min="5" max="5" width="13.59765625" style="1" bestFit="1" customWidth="1"/>
    <col min="6" max="6" width="9.19921875" style="1" customWidth="1"/>
    <col min="7" max="7" width="13.69921875" style="1" bestFit="1" customWidth="1"/>
    <col min="8" max="16384" width="8.59765625" style="1" customWidth="1"/>
  </cols>
  <sheetData>
    <row r="1" spans="2:7" ht="22.5" customHeight="1">
      <c r="B1" s="91" t="s">
        <v>13</v>
      </c>
      <c r="C1" s="91"/>
      <c r="D1" s="91"/>
      <c r="E1" s="91"/>
      <c r="F1" s="91"/>
      <c r="G1" s="91"/>
    </row>
    <row r="2" ht="13.5">
      <c r="G2" s="20" t="s">
        <v>35</v>
      </c>
    </row>
    <row r="3" spans="2:7" ht="4.5" customHeight="1" thickBot="1">
      <c r="B3" s="2"/>
      <c r="C3" s="2"/>
      <c r="D3" s="9"/>
      <c r="E3" s="9"/>
      <c r="F3" s="2"/>
      <c r="G3" s="2"/>
    </row>
    <row r="4" spans="2:7" ht="15" customHeight="1">
      <c r="B4" s="125" t="s">
        <v>6</v>
      </c>
      <c r="C4" s="122" t="s">
        <v>5</v>
      </c>
      <c r="D4" s="96" t="s">
        <v>7</v>
      </c>
      <c r="E4" s="116" t="s">
        <v>10</v>
      </c>
      <c r="F4" s="119" t="s">
        <v>8</v>
      </c>
      <c r="G4" s="122" t="s">
        <v>9</v>
      </c>
    </row>
    <row r="5" spans="2:7" ht="15" customHeight="1">
      <c r="B5" s="112"/>
      <c r="C5" s="132"/>
      <c r="D5" s="114"/>
      <c r="E5" s="117"/>
      <c r="F5" s="120"/>
      <c r="G5" s="123"/>
    </row>
    <row r="6" spans="2:7" ht="15" customHeight="1">
      <c r="B6" s="113"/>
      <c r="C6" s="133"/>
      <c r="D6" s="115"/>
      <c r="E6" s="118"/>
      <c r="F6" s="121"/>
      <c r="G6" s="124"/>
    </row>
    <row r="7" spans="2:7" ht="16.5" customHeight="1">
      <c r="B7" s="4" t="s">
        <v>1</v>
      </c>
      <c r="C7" s="28">
        <v>1148</v>
      </c>
      <c r="D7" s="29">
        <v>4</v>
      </c>
      <c r="E7" s="29">
        <f>C7+D7</f>
        <v>1152</v>
      </c>
      <c r="F7" s="30">
        <v>11</v>
      </c>
      <c r="G7" s="14">
        <f>E7+F7</f>
        <v>1163</v>
      </c>
    </row>
    <row r="8" spans="2:7" ht="16.5" customHeight="1">
      <c r="B8" s="3" t="s">
        <v>2</v>
      </c>
      <c r="C8" s="28">
        <v>1033</v>
      </c>
      <c r="D8" s="31">
        <v>8</v>
      </c>
      <c r="E8" s="29">
        <f>C8+D8</f>
        <v>1041</v>
      </c>
      <c r="F8" s="32">
        <v>13</v>
      </c>
      <c r="G8" s="14">
        <f>E8+F8</f>
        <v>1054</v>
      </c>
    </row>
    <row r="9" spans="2:7" ht="16.5" customHeight="1">
      <c r="B9" s="3" t="s">
        <v>0</v>
      </c>
      <c r="C9" s="28">
        <v>211</v>
      </c>
      <c r="D9" s="33">
        <v>3</v>
      </c>
      <c r="E9" s="29">
        <f>C9+D9</f>
        <v>214</v>
      </c>
      <c r="F9" s="34">
        <v>21</v>
      </c>
      <c r="G9" s="14">
        <f>E9+F9</f>
        <v>235</v>
      </c>
    </row>
    <row r="10" spans="2:7" ht="16.5" customHeight="1" thickBot="1">
      <c r="B10" s="5" t="s">
        <v>3</v>
      </c>
      <c r="C10" s="6">
        <f>SUM(C7:C9)</f>
        <v>2392</v>
      </c>
      <c r="D10" s="7">
        <f>SUM(D7:D9)</f>
        <v>15</v>
      </c>
      <c r="E10" s="7">
        <f>SUM(E7:E9)</f>
        <v>2407</v>
      </c>
      <c r="F10" s="12">
        <f>SUM(F7:F9)</f>
        <v>45</v>
      </c>
      <c r="G10" s="10">
        <f>E10+F10</f>
        <v>2452</v>
      </c>
    </row>
    <row r="11" ht="4.5" customHeight="1"/>
    <row r="12" ht="13.5">
      <c r="B12" s="8" t="s">
        <v>21</v>
      </c>
    </row>
    <row r="13" ht="13.5">
      <c r="B13" s="8" t="s">
        <v>11</v>
      </c>
    </row>
  </sheetData>
  <sheetProtection/>
  <mergeCells count="7">
    <mergeCell ref="B1:G1"/>
    <mergeCell ref="B4:B6"/>
    <mergeCell ref="C4:C6"/>
    <mergeCell ref="D4:D6"/>
    <mergeCell ref="E4:E6"/>
    <mergeCell ref="F4:F6"/>
    <mergeCell ref="G4:G6"/>
  </mergeCells>
  <printOptions/>
  <pageMargins left="0.5" right="0.5" top="0.5" bottom="0.5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2023-01-10T00:45:39Z</cp:lastPrinted>
  <dcterms:created xsi:type="dcterms:W3CDTF">1997-07-16T05:38:45Z</dcterms:created>
  <dcterms:modified xsi:type="dcterms:W3CDTF">2023-04-18T01:14:39Z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000800a8000000000000010262b10207c74006b004c800</vt:lpwstr>
  </property>
</Properties>
</file>